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rmp.loc\Occitanie\ARB_Occitanie\21. Pilier_1\3_Indicateurs\Indicateurs FAUNE\Indicateur Mammiferes\Mammiferes terrestres\"/>
    </mc:Choice>
  </mc:AlternateContent>
  <xr:revisionPtr revIDLastSave="0" documentId="13_ncr:1_{95373F10-9F54-452F-B3FE-64277523479E}" xr6:coauthVersionLast="47" xr6:coauthVersionMax="47" xr10:uidLastSave="{00000000-0000-0000-0000-000000000000}"/>
  <bookViews>
    <workbookView xWindow="28680" yWindow="-120" windowWidth="29040" windowHeight="17640" activeTab="1" xr2:uid="{D9C7E9E2-A7D9-4977-9EA2-20C68E611D79}"/>
  </bookViews>
  <sheets>
    <sheet name="Métadonnées" sheetId="2" r:id="rId1"/>
    <sheet name="Tableau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9" i="1" l="1"/>
  <c r="T69" i="1"/>
  <c r="S69" i="1"/>
  <c r="R69" i="1"/>
  <c r="Q69" i="1"/>
  <c r="I69" i="1"/>
  <c r="P69" i="1" l="1"/>
  <c r="O69" i="1"/>
  <c r="N69" i="1"/>
  <c r="M69" i="1"/>
  <c r="L69" i="1"/>
  <c r="K69" i="1"/>
  <c r="J69" i="1"/>
</calcChain>
</file>

<file path=xl/sharedStrings.xml><?xml version="1.0" encoding="utf-8"?>
<sst xmlns="http://schemas.openxmlformats.org/spreadsheetml/2006/main" count="332" uniqueCount="177">
  <si>
    <t>09</t>
  </si>
  <si>
    <t>Espèce exogène</t>
  </si>
  <si>
    <t>LRN</t>
  </si>
  <si>
    <t>Protection nationale</t>
  </si>
  <si>
    <t>Espèce patrimoniale</t>
  </si>
  <si>
    <t>Nom scientifique</t>
  </si>
  <si>
    <t>Nom vernaculaire</t>
  </si>
  <si>
    <t>Ordre</t>
  </si>
  <si>
    <r>
      <t>Apodemus flavicollis</t>
    </r>
    <r>
      <rPr>
        <sz val="10"/>
        <color rgb="FF000000"/>
        <rFont val="Calibri"/>
        <family val="2"/>
      </rPr>
      <t xml:space="preserve"> (Melchior, 1834)</t>
    </r>
  </si>
  <si>
    <t>Mulot à collier</t>
  </si>
  <si>
    <t>Rongeurs</t>
  </si>
  <si>
    <t>LC</t>
  </si>
  <si>
    <r>
      <t>Apodemus sylvaticus</t>
    </r>
    <r>
      <rPr>
        <sz val="10"/>
        <color rgb="FF000000"/>
        <rFont val="Calibri"/>
        <family val="2"/>
      </rPr>
      <t xml:space="preserve"> (Linnaeus, 1758)</t>
    </r>
  </si>
  <si>
    <t>Mulot sylvestre</t>
  </si>
  <si>
    <r>
      <t>Arvicola monticola</t>
    </r>
    <r>
      <rPr>
        <sz val="10"/>
        <color rgb="FF000000"/>
        <rFont val="Calibri"/>
        <family val="2"/>
      </rPr>
      <t>, de Sélys-Longchamps, 1838</t>
    </r>
  </si>
  <si>
    <t>Campagnol fouisseur</t>
  </si>
  <si>
    <r>
      <t>Arvicola sapidus</t>
    </r>
    <r>
      <rPr>
        <sz val="10"/>
        <rFont val="Calibri"/>
        <family val="2"/>
      </rPr>
      <t xml:space="preserve"> Miller, 1908</t>
    </r>
  </si>
  <si>
    <t>Campagnol amphibie</t>
  </si>
  <si>
    <t>NT</t>
  </si>
  <si>
    <t>oui</t>
  </si>
  <si>
    <r>
      <t>Canis lupus</t>
    </r>
    <r>
      <rPr>
        <sz val="10"/>
        <color rgb="FF000000"/>
        <rFont val="Calibri"/>
        <family val="2"/>
      </rPr>
      <t xml:space="preserve"> Linnaeus, 1758</t>
    </r>
  </si>
  <si>
    <t>Loup gris</t>
  </si>
  <si>
    <t>Carnivores</t>
  </si>
  <si>
    <t>VU</t>
  </si>
  <si>
    <r>
      <t>Capra hircus</t>
    </r>
    <r>
      <rPr>
        <sz val="10"/>
        <color rgb="FF000000"/>
        <rFont val="Calibri"/>
        <family val="2"/>
      </rPr>
      <t xml:space="preserve"> Linnaeus, 1758</t>
    </r>
  </si>
  <si>
    <t>Chèvre domestique</t>
  </si>
  <si>
    <t>Cetartiodactyles</t>
  </si>
  <si>
    <r>
      <t>Capra pyrenaica</t>
    </r>
    <r>
      <rPr>
        <sz val="10"/>
        <color rgb="FF000000"/>
        <rFont val="Calibri"/>
        <family val="2"/>
      </rPr>
      <t xml:space="preserve"> Schinz, 1838</t>
    </r>
  </si>
  <si>
    <t>Bouquetin ibérique</t>
  </si>
  <si>
    <t>EN</t>
  </si>
  <si>
    <r>
      <t>Capreolus capreolus</t>
    </r>
    <r>
      <rPr>
        <sz val="10"/>
        <color rgb="FF000000"/>
        <rFont val="Calibri"/>
        <family val="2"/>
      </rPr>
      <t xml:space="preserve"> (Linnaeus, 1758)</t>
    </r>
  </si>
  <si>
    <t>Chevreuil européen</t>
  </si>
  <si>
    <r>
      <t>Castor fiber</t>
    </r>
    <r>
      <rPr>
        <sz val="10"/>
        <color rgb="FF000000"/>
        <rFont val="Calibri"/>
        <family val="2"/>
      </rPr>
      <t xml:space="preserve"> Linnaeus, 1758</t>
    </r>
  </si>
  <si>
    <t>Castor d'Eurasie</t>
  </si>
  <si>
    <r>
      <t>Cervus elaphus</t>
    </r>
    <r>
      <rPr>
        <sz val="10"/>
        <color rgb="FF000000"/>
        <rFont val="Calibri"/>
        <family val="2"/>
      </rPr>
      <t xml:space="preserve"> Linnaeus, 1758</t>
    </r>
  </si>
  <si>
    <t>Cerf élaphe</t>
  </si>
  <si>
    <r>
      <t>Chionomys nivalis</t>
    </r>
    <r>
      <rPr>
        <sz val="10"/>
        <color rgb="FF000000"/>
        <rFont val="Calibri"/>
        <family val="2"/>
      </rPr>
      <t xml:space="preserve"> (Martins, 1842)</t>
    </r>
  </si>
  <si>
    <t>Campagnol des neiges</t>
  </si>
  <si>
    <r>
      <t>Clethrionomys glareolus</t>
    </r>
    <r>
      <rPr>
        <sz val="10"/>
        <color rgb="FF000000"/>
        <rFont val="Calibri"/>
        <family val="2"/>
      </rPr>
      <t xml:space="preserve"> (Schreber, 1780)</t>
    </r>
  </si>
  <si>
    <t>Campagnol roussâtre</t>
  </si>
  <si>
    <r>
      <t>Crocidura russula</t>
    </r>
    <r>
      <rPr>
        <sz val="10"/>
        <color rgb="FF000000"/>
        <rFont val="Calibri"/>
        <family val="2"/>
      </rPr>
      <t xml:space="preserve"> (Hermann, 1780)</t>
    </r>
  </si>
  <si>
    <t>Crocidure musette</t>
  </si>
  <si>
    <t>Eulipotyphles</t>
  </si>
  <si>
    <r>
      <t>Crocidura suaveolens</t>
    </r>
    <r>
      <rPr>
        <sz val="10"/>
        <color rgb="FF000000"/>
        <rFont val="Calibri"/>
        <family val="2"/>
      </rPr>
      <t xml:space="preserve"> (Pallas, 1811)</t>
    </r>
  </si>
  <si>
    <t>Crocidure des jardins</t>
  </si>
  <si>
    <r>
      <t>Dama dama</t>
    </r>
    <r>
      <rPr>
        <sz val="10"/>
        <color rgb="FF000000"/>
        <rFont val="Calibri"/>
        <family val="2"/>
      </rPr>
      <t xml:space="preserve"> (Linnaeus, 1758)</t>
    </r>
  </si>
  <si>
    <t>Daim européen</t>
  </si>
  <si>
    <r>
      <t>Eliomys quercinus</t>
    </r>
    <r>
      <rPr>
        <sz val="10"/>
        <color rgb="FF000000"/>
        <rFont val="Calibri"/>
        <family val="2"/>
      </rPr>
      <t xml:space="preserve"> (Linnaeus, 1766)</t>
    </r>
  </si>
  <si>
    <t>Lérot</t>
  </si>
  <si>
    <r>
      <t>Erinaceus europaeus</t>
    </r>
    <r>
      <rPr>
        <sz val="10"/>
        <color rgb="FF000000"/>
        <rFont val="Calibri"/>
        <family val="2"/>
      </rPr>
      <t xml:space="preserve"> Linnaeus, 1758</t>
    </r>
  </si>
  <si>
    <t>Hérisson d'Europe</t>
  </si>
  <si>
    <r>
      <t>Felis silvestris</t>
    </r>
    <r>
      <rPr>
        <sz val="10"/>
        <color rgb="FF000000"/>
        <rFont val="Calibri"/>
        <family val="2"/>
      </rPr>
      <t xml:space="preserve"> Schreber, 1775</t>
    </r>
  </si>
  <si>
    <t>Chat forestier</t>
  </si>
  <si>
    <r>
      <rPr>
        <i/>
        <sz val="10"/>
        <color rgb="FF000000"/>
        <rFont val="Calibri"/>
        <family val="2"/>
      </rPr>
      <t>Galemys pyrenaicus</t>
    </r>
    <r>
      <rPr>
        <sz val="10"/>
        <color rgb="FF000000"/>
        <rFont val="Calibri"/>
        <family val="2"/>
      </rPr>
      <t xml:space="preserve"> (É. Geoffroy Saint-Hilaire, 1811)</t>
    </r>
  </si>
  <si>
    <t>Desman des Pyrénées</t>
  </si>
  <si>
    <r>
      <rPr>
        <i/>
        <sz val="10"/>
        <color rgb="FF000000"/>
        <rFont val="Calibri"/>
        <family val="2"/>
      </rPr>
      <t xml:space="preserve">Genetta genetta </t>
    </r>
    <r>
      <rPr>
        <sz val="10"/>
        <color rgb="FF000000"/>
        <rFont val="Calibri"/>
        <family val="2"/>
      </rPr>
      <t>(Linnaeus, 1758)</t>
    </r>
  </si>
  <si>
    <t>Genette commune</t>
  </si>
  <si>
    <r>
      <t>Glis glis</t>
    </r>
    <r>
      <rPr>
        <sz val="10"/>
        <color rgb="FF000000"/>
        <rFont val="Calibri"/>
        <family val="2"/>
      </rPr>
      <t xml:space="preserve"> (Linnaeus, 1766)</t>
    </r>
  </si>
  <si>
    <t>Loir gris</t>
  </si>
  <si>
    <r>
      <t>Lepus europaeus</t>
    </r>
    <r>
      <rPr>
        <sz val="10"/>
        <color rgb="FF000000"/>
        <rFont val="Calibri"/>
        <family val="2"/>
      </rPr>
      <t xml:space="preserve"> Pallas, 1778</t>
    </r>
  </si>
  <si>
    <t>Lièvre d'Europe</t>
  </si>
  <si>
    <t>Lagomorphes</t>
  </si>
  <si>
    <r>
      <t>Lepus granatensis</t>
    </r>
    <r>
      <rPr>
        <sz val="10"/>
        <color rgb="FF000000"/>
        <rFont val="Calibri"/>
        <family val="2"/>
      </rPr>
      <t xml:space="preserve">  Rosenhauer, 1856</t>
    </r>
  </si>
  <si>
    <t>Lièvre ibérique</t>
  </si>
  <si>
    <r>
      <t>Lutra lutra</t>
    </r>
    <r>
      <rPr>
        <sz val="10"/>
        <color rgb="FF000000"/>
        <rFont val="Calibri"/>
        <family val="2"/>
      </rPr>
      <t xml:space="preserve"> (Linnaeus, 1758)</t>
    </r>
  </si>
  <si>
    <t>Loutre d'Europe</t>
  </si>
  <si>
    <r>
      <t>Marmota marmota</t>
    </r>
    <r>
      <rPr>
        <sz val="10"/>
        <color rgb="FF000000"/>
        <rFont val="Calibri"/>
        <family val="2"/>
      </rPr>
      <t xml:space="preserve"> (Linnaeus, 1758)</t>
    </r>
  </si>
  <si>
    <t>Marmotte des Alpes</t>
  </si>
  <si>
    <r>
      <t>Martes foina</t>
    </r>
    <r>
      <rPr>
        <sz val="10"/>
        <color rgb="FF000000"/>
        <rFont val="Calibri"/>
        <family val="2"/>
      </rPr>
      <t xml:space="preserve"> (Erxleben, 1777)</t>
    </r>
  </si>
  <si>
    <t>Fouine</t>
  </si>
  <si>
    <r>
      <t>Martes martes</t>
    </r>
    <r>
      <rPr>
        <sz val="10"/>
        <color rgb="FF000000"/>
        <rFont val="Calibri"/>
        <family val="2"/>
      </rPr>
      <t xml:space="preserve"> (Linnaeus, 1758)</t>
    </r>
  </si>
  <si>
    <t>Martre des pins</t>
  </si>
  <si>
    <r>
      <t>Meles meles</t>
    </r>
    <r>
      <rPr>
        <sz val="10"/>
        <color rgb="FF000000"/>
        <rFont val="Calibri"/>
        <family val="2"/>
      </rPr>
      <t xml:space="preserve"> (Linnaeus, 1758)</t>
    </r>
  </si>
  <si>
    <t>Blaireau européen</t>
  </si>
  <si>
    <r>
      <t>Micromys minutus</t>
    </r>
    <r>
      <rPr>
        <sz val="10"/>
        <color rgb="FF000000"/>
        <rFont val="Calibri"/>
        <family val="2"/>
      </rPr>
      <t xml:space="preserve"> (Pallas, 1771)</t>
    </r>
  </si>
  <si>
    <t>Rat des moissons</t>
  </si>
  <si>
    <r>
      <t>Microtus arvalis</t>
    </r>
    <r>
      <rPr>
        <sz val="10"/>
        <color rgb="FF000000"/>
        <rFont val="Calibri"/>
        <family val="2"/>
      </rPr>
      <t xml:space="preserve"> (Pallas, 1778)</t>
    </r>
  </si>
  <si>
    <t>Campagnol des champs</t>
  </si>
  <si>
    <r>
      <t>Microtus duodecimcostatus</t>
    </r>
    <r>
      <rPr>
        <sz val="10"/>
        <color rgb="FF000000"/>
        <rFont val="Calibri"/>
        <family val="2"/>
      </rPr>
      <t xml:space="preserve"> (de Sélys-Longchamps, 1839)</t>
    </r>
  </si>
  <si>
    <t>Campagnol provençal</t>
  </si>
  <si>
    <r>
      <t>Microtus lavernedii</t>
    </r>
    <r>
      <rPr>
        <sz val="10"/>
        <color rgb="FF000000"/>
        <rFont val="Calibri"/>
        <family val="2"/>
      </rPr>
      <t xml:space="preserve"> (Crespon, 1844)</t>
    </r>
  </si>
  <si>
    <t>Campagnol de Lavernède</t>
  </si>
  <si>
    <t>non évalué</t>
  </si>
  <si>
    <r>
      <t>Microtus lusitanicus</t>
    </r>
    <r>
      <rPr>
        <sz val="10"/>
        <color rgb="FF000000"/>
        <rFont val="Calibri"/>
        <family val="2"/>
      </rPr>
      <t xml:space="preserve"> (Gerbe, 1879)</t>
    </r>
  </si>
  <si>
    <t>Campagnol basque</t>
  </si>
  <si>
    <r>
      <t>Microtus pyrenaicus</t>
    </r>
    <r>
      <rPr>
        <sz val="10"/>
        <color rgb="FF000000"/>
        <rFont val="Calibri"/>
        <family val="2"/>
      </rPr>
      <t xml:space="preserve"> (de Sélys-Longchamps, 1847)</t>
    </r>
  </si>
  <si>
    <t>Campagnol des Pyrénées</t>
  </si>
  <si>
    <r>
      <t>Microtus subterraneus</t>
    </r>
    <r>
      <rPr>
        <sz val="10"/>
        <color rgb="FF000000"/>
        <rFont val="Calibri"/>
        <family val="2"/>
      </rPr>
      <t xml:space="preserve"> (de Sélys-Longchamps, 1836)</t>
    </r>
  </si>
  <si>
    <t>Campagnol souterrain</t>
  </si>
  <si>
    <r>
      <t>Muscardinus avellanarius</t>
    </r>
    <r>
      <rPr>
        <sz val="10"/>
        <color rgb="FF000000"/>
        <rFont val="Calibri"/>
        <family val="2"/>
      </rPr>
      <t xml:space="preserve"> (Linnaeus, 1758)</t>
    </r>
  </si>
  <si>
    <t>Muscardin</t>
  </si>
  <si>
    <t>?</t>
  </si>
  <si>
    <t>esp introduite</t>
  </si>
  <si>
    <r>
      <t>Mus musculus</t>
    </r>
    <r>
      <rPr>
        <sz val="10"/>
        <color rgb="FF000000"/>
        <rFont val="Calibri"/>
        <family val="2"/>
      </rPr>
      <t xml:space="preserve"> Linnaeus, 1758</t>
    </r>
  </si>
  <si>
    <t>Souris grise</t>
  </si>
  <si>
    <r>
      <t>Mus spretus</t>
    </r>
    <r>
      <rPr>
        <sz val="10"/>
        <color rgb="FF000000"/>
        <rFont val="Calibri"/>
        <family val="2"/>
      </rPr>
      <t xml:space="preserve"> Lataste, 1883</t>
    </r>
  </si>
  <si>
    <t>Souris d'Afrique du Nord</t>
  </si>
  <si>
    <r>
      <t>Mustela erminea</t>
    </r>
    <r>
      <rPr>
        <sz val="10"/>
        <color rgb="FF000000"/>
        <rFont val="Calibri"/>
        <family val="2"/>
      </rPr>
      <t xml:space="preserve"> Linnaeus, 1758</t>
    </r>
  </si>
  <si>
    <t>Hermine</t>
  </si>
  <si>
    <r>
      <t>Mustela nivalis</t>
    </r>
    <r>
      <rPr>
        <sz val="10"/>
        <color rgb="FF000000"/>
        <rFont val="Calibri"/>
        <family val="2"/>
      </rPr>
      <t xml:space="preserve"> Linnaeus, 1766</t>
    </r>
  </si>
  <si>
    <t>Belette d'Europe</t>
  </si>
  <si>
    <r>
      <t>Mustela putorius</t>
    </r>
    <r>
      <rPr>
        <sz val="10"/>
        <color rgb="FF000000"/>
        <rFont val="Calibri"/>
        <family val="2"/>
      </rPr>
      <t xml:space="preserve"> Linnaeus, 1758</t>
    </r>
  </si>
  <si>
    <t>Putois d'Europe</t>
  </si>
  <si>
    <r>
      <t>Mustela vison</t>
    </r>
    <r>
      <rPr>
        <sz val="10"/>
        <color rgb="FF000000"/>
        <rFont val="Calibri"/>
        <family val="2"/>
      </rPr>
      <t xml:space="preserve"> Schreber, 1777</t>
    </r>
  </si>
  <si>
    <t>Vison d'Amérique</t>
  </si>
  <si>
    <r>
      <t>Myocastor coypus</t>
    </r>
    <r>
      <rPr>
        <sz val="10"/>
        <color rgb="FF000000"/>
        <rFont val="Calibri"/>
        <family val="2"/>
      </rPr>
      <t xml:space="preserve"> (Molina, 1782)</t>
    </r>
  </si>
  <si>
    <t>Ragondin</t>
  </si>
  <si>
    <r>
      <t>Neomys fodiens</t>
    </r>
    <r>
      <rPr>
        <sz val="10"/>
        <color rgb="FF000000"/>
        <rFont val="Calibri"/>
        <family val="2"/>
      </rPr>
      <t xml:space="preserve"> (Pennant, 1771)</t>
    </r>
  </si>
  <si>
    <t>Crossope aquatique</t>
  </si>
  <si>
    <r>
      <t xml:space="preserve">Neomys milleri </t>
    </r>
    <r>
      <rPr>
        <sz val="10"/>
        <color rgb="FF000000"/>
        <rFont val="Calibri"/>
        <family val="2"/>
      </rPr>
      <t>Mottaz, 1907</t>
    </r>
  </si>
  <si>
    <t>Crossope de Miller</t>
  </si>
  <si>
    <r>
      <t>Ondatra zibethicus</t>
    </r>
    <r>
      <rPr>
        <sz val="10"/>
        <color rgb="FF000000"/>
        <rFont val="Calibri"/>
        <family val="2"/>
      </rPr>
      <t xml:space="preserve"> (Linnaeus, 1766)</t>
    </r>
  </si>
  <si>
    <t>Rat musqué</t>
  </si>
  <si>
    <r>
      <t>Oryctolagus cuniculus</t>
    </r>
    <r>
      <rPr>
        <sz val="10"/>
        <color rgb="FF000000"/>
        <rFont val="Calibri"/>
        <family val="2"/>
      </rPr>
      <t xml:space="preserve"> (Linnaeus, 1758)</t>
    </r>
  </si>
  <si>
    <t>Lapin de garenne</t>
  </si>
  <si>
    <r>
      <rPr>
        <i/>
        <sz val="10"/>
        <color rgb="FF000000"/>
        <rFont val="Calibri"/>
        <family val="2"/>
      </rPr>
      <t>Ovis gmelinii</t>
    </r>
    <r>
      <rPr>
        <sz val="10"/>
        <color rgb="FF000000"/>
        <rFont val="Calibri"/>
        <family val="2"/>
      </rPr>
      <t xml:space="preserve"> Blyth, 1841</t>
    </r>
  </si>
  <si>
    <t>Mouflon d'Arménie</t>
  </si>
  <si>
    <r>
      <t>Procyon lotor</t>
    </r>
    <r>
      <rPr>
        <sz val="10"/>
        <color rgb="FF000000"/>
        <rFont val="Calibri"/>
        <family val="2"/>
      </rPr>
      <t xml:space="preserve"> (Linnaeus, 1758)</t>
    </r>
  </si>
  <si>
    <t>Raton laveur</t>
  </si>
  <si>
    <r>
      <t>Rattus norvegicus</t>
    </r>
    <r>
      <rPr>
        <sz val="10"/>
        <color rgb="FF000000"/>
        <rFont val="Calibri"/>
        <family val="2"/>
      </rPr>
      <t xml:space="preserve"> (Berkenhout, 1769)</t>
    </r>
  </si>
  <si>
    <t>Rat surmulot</t>
  </si>
  <si>
    <r>
      <t>Rattus rattus</t>
    </r>
    <r>
      <rPr>
        <sz val="10"/>
        <color rgb="FF000000"/>
        <rFont val="Calibri"/>
        <family val="2"/>
      </rPr>
      <t xml:space="preserve"> (Linnaeus, 1758)</t>
    </r>
  </si>
  <si>
    <t>Rat noir</t>
  </si>
  <si>
    <r>
      <t>Rupicapra pyrenaica</t>
    </r>
    <r>
      <rPr>
        <sz val="10"/>
        <color rgb="FF000000"/>
        <rFont val="Calibri"/>
        <family val="2"/>
      </rPr>
      <t xml:space="preserve"> Bonaparte, 1845</t>
    </r>
  </si>
  <si>
    <t>Isard des Pyrénées</t>
  </si>
  <si>
    <r>
      <t>Rupicapra rupicapra</t>
    </r>
    <r>
      <rPr>
        <sz val="10"/>
        <color rgb="FF000000"/>
        <rFont val="Calibri"/>
        <family val="2"/>
      </rPr>
      <t xml:space="preserve"> (Linnaeus, 1758)</t>
    </r>
  </si>
  <si>
    <t>Chamois des Alpes</t>
  </si>
  <si>
    <r>
      <t>Sciurus vulgaris</t>
    </r>
    <r>
      <rPr>
        <sz val="10"/>
        <color rgb="FF000000"/>
        <rFont val="Calibri"/>
        <family val="2"/>
      </rPr>
      <t xml:space="preserve"> Linnaeus, 1758</t>
    </r>
  </si>
  <si>
    <t>Écureuil roux</t>
  </si>
  <si>
    <r>
      <t>Sorex araneus</t>
    </r>
    <r>
      <rPr>
        <sz val="10"/>
        <color rgb="FF000000"/>
        <rFont val="Calibri"/>
        <family val="2"/>
      </rPr>
      <t xml:space="preserve"> Linnaeus, 1758</t>
    </r>
  </si>
  <si>
    <t>Musaraigne carrelet</t>
  </si>
  <si>
    <t>DD</t>
  </si>
  <si>
    <r>
      <t>Sorex coronatus</t>
    </r>
    <r>
      <rPr>
        <sz val="10"/>
        <color rgb="FF000000"/>
        <rFont val="Calibri"/>
        <family val="2"/>
      </rPr>
      <t xml:space="preserve"> Millet, 1828</t>
    </r>
  </si>
  <si>
    <t>Musaraigne couronnée</t>
  </si>
  <si>
    <r>
      <t>Sorex minutus</t>
    </r>
    <r>
      <rPr>
        <sz val="10"/>
        <color rgb="FF000000"/>
        <rFont val="Calibri"/>
        <family val="2"/>
      </rPr>
      <t xml:space="preserve"> Linnaeus, 1766</t>
    </r>
  </si>
  <si>
    <t>Musaraigne pygmée</t>
  </si>
  <si>
    <r>
      <t>Suncus etruscus</t>
    </r>
    <r>
      <rPr>
        <sz val="10"/>
        <color rgb="FF000000"/>
        <rFont val="Calibri"/>
        <family val="2"/>
      </rPr>
      <t xml:space="preserve"> (Savi, 1822)</t>
    </r>
  </si>
  <si>
    <t>Pachyure étrusque</t>
  </si>
  <si>
    <r>
      <t>Sus scrofa</t>
    </r>
    <r>
      <rPr>
        <sz val="10"/>
        <color rgb="FF000000"/>
        <rFont val="Calibri"/>
        <family val="2"/>
      </rPr>
      <t xml:space="preserve"> Linnaeus, 1758</t>
    </r>
  </si>
  <si>
    <t>Sanglier</t>
  </si>
  <si>
    <r>
      <t>Talpa aquitania</t>
    </r>
    <r>
      <rPr>
        <sz val="10"/>
        <color rgb="FF000000"/>
        <rFont val="Calibri"/>
        <family val="2"/>
      </rPr>
      <t xml:space="preserve"> Nicolas, Martinez-Vargas &amp; Hugot, 2017</t>
    </r>
  </si>
  <si>
    <t>Taupe d'Aquitaine</t>
  </si>
  <si>
    <r>
      <t>Talpa europaea</t>
    </r>
    <r>
      <rPr>
        <sz val="10"/>
        <color rgb="FF000000"/>
        <rFont val="Calibri"/>
        <family val="2"/>
      </rPr>
      <t xml:space="preserve"> Linnaeus, 1758</t>
    </r>
  </si>
  <si>
    <t>Taupe d'Europe</t>
  </si>
  <si>
    <r>
      <t>Ursus arctos</t>
    </r>
    <r>
      <rPr>
        <sz val="10"/>
        <rFont val="Calibri"/>
        <family val="2"/>
      </rPr>
      <t xml:space="preserve"> Linnaeus, 1758</t>
    </r>
  </si>
  <si>
    <t>Ours brun</t>
  </si>
  <si>
    <t>CR</t>
  </si>
  <si>
    <r>
      <t>Vulpes vulpes</t>
    </r>
    <r>
      <rPr>
        <sz val="10"/>
        <color rgb="FF000000"/>
        <rFont val="Calibri"/>
        <family val="2"/>
      </rPr>
      <t xml:space="preserve"> (Linnaeus, 1758)</t>
    </r>
  </si>
  <si>
    <t>Renard roux</t>
  </si>
  <si>
    <t>Département</t>
  </si>
  <si>
    <t>espèce indigène</t>
  </si>
  <si>
    <t>esp menacée LRN</t>
  </si>
  <si>
    <t>Esp patrimoniales</t>
  </si>
  <si>
    <t>Espèces patrimoniale</t>
  </si>
  <si>
    <t>Données par département</t>
  </si>
  <si>
    <t>0 : absence</t>
  </si>
  <si>
    <t>1 : présence</t>
  </si>
  <si>
    <t>? : en cours d'investigation</t>
  </si>
  <si>
    <t>(x)</t>
  </si>
  <si>
    <t>(X) : individu erratique</t>
  </si>
  <si>
    <t>Ces espèces ne sont pas comptabilisées</t>
  </si>
  <si>
    <t>Ces espèces sont comptabilisées</t>
  </si>
  <si>
    <t>Source : SINP et publications</t>
  </si>
  <si>
    <t>Date : janvier 2022</t>
  </si>
  <si>
    <t>Occitanie</t>
  </si>
  <si>
    <r>
      <t xml:space="preserve">Mammifères terrestres </t>
    </r>
    <r>
      <rPr>
        <b/>
        <sz val="12"/>
        <color theme="1"/>
        <rFont val="Calibri"/>
        <family val="2"/>
      </rPr>
      <t>( hors chiroptères)</t>
    </r>
  </si>
  <si>
    <t>RE : Eteinte</t>
  </si>
  <si>
    <t>CR : En danger critique d'extinction</t>
  </si>
  <si>
    <t>EN : En danger</t>
  </si>
  <si>
    <t>VU : Vulnérable</t>
  </si>
  <si>
    <t>NT: Quasi menacée</t>
  </si>
  <si>
    <t>LC: Préoccupation mineure</t>
  </si>
  <si>
    <t>DD : Données insuffisantes</t>
  </si>
  <si>
    <t>Protection nationale, inscription an II et ou IV DFFH, ou NT en europe, France, déterminantes znieff</t>
  </si>
  <si>
    <t>Départements</t>
  </si>
  <si>
    <t>Liste rouge nationale (LRN)</t>
  </si>
  <si>
    <t>Total espèces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</si>
</sst>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6" fillId="0" borderId="1" xfId="0" applyFont="1" applyBorder="1" applyAlignment="1">
      <alignment horizontal="center" wrapText="1"/>
    </xf>
    <xf numFmtId="0" fontId="12" fillId="0" borderId="0" xfId="0" applyFont="1"/>
    <xf numFmtId="0" fontId="0" fillId="0" borderId="0" xfId="0" applyFill="1"/>
    <xf numFmtId="0" fontId="0" fillId="0" borderId="0" xfId="0" applyAlignment="1">
      <alignment horizontal="center" vertical="justify"/>
    </xf>
    <xf numFmtId="0" fontId="13" fillId="0" borderId="0" xfId="0" applyFont="1"/>
    <xf numFmtId="0" fontId="13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3" xfId="0" applyFill="1" applyBorder="1"/>
    <xf numFmtId="0" fontId="0" fillId="0" borderId="14" xfId="0" applyFill="1" applyBorder="1"/>
    <xf numFmtId="0" fontId="0" fillId="0" borderId="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wrapText="1"/>
    </xf>
    <xf numFmtId="0" fontId="4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right" vertical="center" wrapText="1"/>
    </xf>
    <xf numFmtId="0" fontId="11" fillId="0" borderId="6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0" fillId="2" borderId="0" xfId="0" applyFill="1"/>
    <xf numFmtId="0" fontId="1" fillId="2" borderId="17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F9B17-6681-4870-8C1F-05EC18C74A1D}">
  <dimension ref="A1:B22"/>
  <sheetViews>
    <sheetView topLeftCell="A10" workbookViewId="0">
      <selection activeCell="A13" sqref="A13:A14"/>
    </sheetView>
  </sheetViews>
  <sheetFormatPr baseColWidth="10" defaultRowHeight="14.5" x14ac:dyDescent="0.35"/>
  <cols>
    <col min="1" max="1" width="34.81640625" customWidth="1"/>
  </cols>
  <sheetData>
    <row r="1" spans="1:1" x14ac:dyDescent="0.35">
      <c r="A1" s="5" t="s">
        <v>162</v>
      </c>
    </row>
    <row r="2" spans="1:1" x14ac:dyDescent="0.35">
      <c r="A2" s="6" t="s">
        <v>163</v>
      </c>
    </row>
    <row r="4" spans="1:1" x14ac:dyDescent="0.35">
      <c r="A4" s="2" t="s">
        <v>175</v>
      </c>
    </row>
    <row r="5" spans="1:1" x14ac:dyDescent="0.35">
      <c r="A5" t="s">
        <v>166</v>
      </c>
    </row>
    <row r="6" spans="1:1" x14ac:dyDescent="0.35">
      <c r="A6" t="s">
        <v>167</v>
      </c>
    </row>
    <row r="7" spans="1:1" x14ac:dyDescent="0.35">
      <c r="A7" t="s">
        <v>168</v>
      </c>
    </row>
    <row r="8" spans="1:1" x14ac:dyDescent="0.35">
      <c r="A8" t="s">
        <v>169</v>
      </c>
    </row>
    <row r="9" spans="1:1" x14ac:dyDescent="0.35">
      <c r="A9" t="s">
        <v>170</v>
      </c>
    </row>
    <row r="10" spans="1:1" x14ac:dyDescent="0.35">
      <c r="A10" t="s">
        <v>171</v>
      </c>
    </row>
    <row r="11" spans="1:1" x14ac:dyDescent="0.35">
      <c r="A11" t="s">
        <v>172</v>
      </c>
    </row>
    <row r="13" spans="1:1" x14ac:dyDescent="0.35">
      <c r="A13" s="2" t="s">
        <v>153</v>
      </c>
    </row>
    <row r="14" spans="1:1" ht="43.5" x14ac:dyDescent="0.35">
      <c r="A14" s="4" t="s">
        <v>173</v>
      </c>
    </row>
    <row r="18" spans="1:2" x14ac:dyDescent="0.35">
      <c r="A18" s="2" t="s">
        <v>154</v>
      </c>
    </row>
    <row r="19" spans="1:2" x14ac:dyDescent="0.35">
      <c r="A19" t="s">
        <v>155</v>
      </c>
    </row>
    <row r="20" spans="1:2" x14ac:dyDescent="0.35">
      <c r="A20" t="s">
        <v>156</v>
      </c>
    </row>
    <row r="21" spans="1:2" x14ac:dyDescent="0.35">
      <c r="A21" t="s">
        <v>157</v>
      </c>
      <c r="B21" t="s">
        <v>160</v>
      </c>
    </row>
    <row r="22" spans="1:2" x14ac:dyDescent="0.35">
      <c r="A22" t="s">
        <v>159</v>
      </c>
      <c r="B22" t="s">
        <v>161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68BA0-5E99-44BD-B04B-A08D610870BA}">
  <dimension ref="A1:U71"/>
  <sheetViews>
    <sheetView tabSelected="1" zoomScale="90" zoomScaleNormal="90" workbookViewId="0">
      <selection activeCell="J73" sqref="J73"/>
    </sheetView>
  </sheetViews>
  <sheetFormatPr baseColWidth="10" defaultRowHeight="14.5" x14ac:dyDescent="0.35"/>
  <cols>
    <col min="1" max="1" width="39.26953125" customWidth="1"/>
    <col min="2" max="2" width="20.08984375" bestFit="1" customWidth="1"/>
    <col min="3" max="3" width="18.08984375" customWidth="1"/>
    <col min="7" max="7" width="10.90625" style="10"/>
  </cols>
  <sheetData>
    <row r="1" spans="1:20" s="57" customFormat="1" ht="78.5" customHeight="1" thickBot="1" x14ac:dyDescent="0.4">
      <c r="A1" s="52" t="s">
        <v>165</v>
      </c>
      <c r="B1" s="53"/>
      <c r="C1" s="53"/>
      <c r="D1" s="53"/>
      <c r="E1" s="54"/>
      <c r="F1" s="54"/>
      <c r="G1" s="55"/>
      <c r="H1" s="56" t="s">
        <v>174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57" customFormat="1" ht="27" thickBot="1" x14ac:dyDescent="0.4">
      <c r="A2" s="58" t="s">
        <v>5</v>
      </c>
      <c r="B2" s="59" t="s">
        <v>6</v>
      </c>
      <c r="C2" s="60" t="s">
        <v>7</v>
      </c>
      <c r="D2" s="60" t="s">
        <v>1</v>
      </c>
      <c r="E2" s="60" t="s">
        <v>2</v>
      </c>
      <c r="F2" s="60" t="s">
        <v>3</v>
      </c>
      <c r="G2" s="60" t="s">
        <v>4</v>
      </c>
      <c r="H2" s="61" t="s">
        <v>0</v>
      </c>
      <c r="I2" s="62">
        <v>11</v>
      </c>
      <c r="J2" s="62">
        <v>12</v>
      </c>
      <c r="K2" s="62">
        <v>30</v>
      </c>
      <c r="L2" s="62">
        <v>31</v>
      </c>
      <c r="M2" s="62">
        <v>32</v>
      </c>
      <c r="N2" s="62">
        <v>34</v>
      </c>
      <c r="O2" s="62">
        <v>46</v>
      </c>
      <c r="P2" s="62">
        <v>48</v>
      </c>
      <c r="Q2" s="62">
        <v>65</v>
      </c>
      <c r="R2" s="62">
        <v>66</v>
      </c>
      <c r="S2" s="62">
        <v>81</v>
      </c>
      <c r="T2" s="63">
        <v>82</v>
      </c>
    </row>
    <row r="3" spans="1:20" ht="20.5" customHeight="1" x14ac:dyDescent="0.35">
      <c r="A3" s="36" t="s">
        <v>8</v>
      </c>
      <c r="B3" s="37" t="s">
        <v>9</v>
      </c>
      <c r="C3" s="38" t="s">
        <v>10</v>
      </c>
      <c r="D3" s="22"/>
      <c r="E3" s="22" t="s">
        <v>11</v>
      </c>
      <c r="F3" s="22"/>
      <c r="G3" s="22"/>
      <c r="H3" s="39">
        <v>1</v>
      </c>
      <c r="I3" s="39">
        <v>1</v>
      </c>
      <c r="J3" s="39">
        <v>1</v>
      </c>
      <c r="K3" s="39">
        <v>1</v>
      </c>
      <c r="L3" s="39">
        <v>1</v>
      </c>
      <c r="M3" s="39">
        <v>1</v>
      </c>
      <c r="N3" s="39">
        <v>0</v>
      </c>
      <c r="O3" s="39">
        <v>1</v>
      </c>
      <c r="P3" s="39">
        <v>1</v>
      </c>
      <c r="Q3" s="39">
        <v>1</v>
      </c>
      <c r="R3" s="39">
        <v>1</v>
      </c>
      <c r="S3" s="39">
        <v>1</v>
      </c>
      <c r="T3" s="39">
        <v>1</v>
      </c>
    </row>
    <row r="4" spans="1:20" ht="20.5" customHeight="1" x14ac:dyDescent="0.35">
      <c r="A4" s="23" t="s">
        <v>12</v>
      </c>
      <c r="B4" s="24" t="s">
        <v>13</v>
      </c>
      <c r="C4" s="25" t="s">
        <v>10</v>
      </c>
      <c r="D4" s="1"/>
      <c r="E4" s="1" t="s">
        <v>11</v>
      </c>
      <c r="F4" s="1"/>
      <c r="G4" s="1"/>
      <c r="H4" s="26">
        <v>1</v>
      </c>
      <c r="I4" s="26">
        <v>1</v>
      </c>
      <c r="J4" s="26">
        <v>1</v>
      </c>
      <c r="K4" s="26">
        <v>1</v>
      </c>
      <c r="L4" s="26">
        <v>1</v>
      </c>
      <c r="M4" s="26">
        <v>1</v>
      </c>
      <c r="N4" s="26">
        <v>1</v>
      </c>
      <c r="O4" s="26">
        <v>1</v>
      </c>
      <c r="P4" s="26">
        <v>1</v>
      </c>
      <c r="Q4" s="26">
        <v>1</v>
      </c>
      <c r="R4" s="26">
        <v>1</v>
      </c>
      <c r="S4" s="26">
        <v>1</v>
      </c>
      <c r="T4" s="26">
        <v>1</v>
      </c>
    </row>
    <row r="5" spans="1:20" ht="20.5" customHeight="1" x14ac:dyDescent="0.35">
      <c r="A5" s="23" t="s">
        <v>14</v>
      </c>
      <c r="B5" s="24" t="s">
        <v>15</v>
      </c>
      <c r="C5" s="25" t="s">
        <v>10</v>
      </c>
      <c r="D5" s="1"/>
      <c r="E5" s="1" t="s">
        <v>11</v>
      </c>
      <c r="F5" s="1"/>
      <c r="G5" s="1"/>
      <c r="H5" s="26">
        <v>1</v>
      </c>
      <c r="I5" s="26">
        <v>1</v>
      </c>
      <c r="J5" s="26">
        <v>1</v>
      </c>
      <c r="K5" s="26">
        <v>1</v>
      </c>
      <c r="L5" s="26">
        <v>1</v>
      </c>
      <c r="M5" s="26">
        <v>0</v>
      </c>
      <c r="N5" s="26">
        <v>1</v>
      </c>
      <c r="O5" s="26">
        <v>1</v>
      </c>
      <c r="P5" s="26">
        <v>1</v>
      </c>
      <c r="Q5" s="26">
        <v>1</v>
      </c>
      <c r="R5" s="26">
        <v>1</v>
      </c>
      <c r="S5" s="26">
        <v>0</v>
      </c>
      <c r="T5" s="26">
        <v>1</v>
      </c>
    </row>
    <row r="6" spans="1:20" s="3" customFormat="1" ht="20.5" customHeight="1" x14ac:dyDescent="0.35">
      <c r="A6" s="27" t="s">
        <v>16</v>
      </c>
      <c r="B6" s="28" t="s">
        <v>17</v>
      </c>
      <c r="C6" s="29" t="s">
        <v>10</v>
      </c>
      <c r="D6" s="7"/>
      <c r="E6" s="7" t="s">
        <v>18</v>
      </c>
      <c r="F6" s="7" t="s">
        <v>19</v>
      </c>
      <c r="G6" s="7" t="s">
        <v>19</v>
      </c>
      <c r="H6" s="30">
        <v>1</v>
      </c>
      <c r="I6" s="30">
        <v>1</v>
      </c>
      <c r="J6" s="30">
        <v>1</v>
      </c>
      <c r="K6" s="30">
        <v>1</v>
      </c>
      <c r="L6" s="30">
        <v>1</v>
      </c>
      <c r="M6" s="30">
        <v>1</v>
      </c>
      <c r="N6" s="30">
        <v>1</v>
      </c>
      <c r="O6" s="30">
        <v>1</v>
      </c>
      <c r="P6" s="30">
        <v>1</v>
      </c>
      <c r="Q6" s="30">
        <v>1</v>
      </c>
      <c r="R6" s="30">
        <v>1</v>
      </c>
      <c r="S6" s="30">
        <v>1</v>
      </c>
      <c r="T6" s="30">
        <v>1</v>
      </c>
    </row>
    <row r="7" spans="1:20" s="3" customFormat="1" ht="20.5" customHeight="1" x14ac:dyDescent="0.35">
      <c r="A7" s="31" t="s">
        <v>20</v>
      </c>
      <c r="B7" s="32" t="s">
        <v>21</v>
      </c>
      <c r="C7" s="33" t="s">
        <v>22</v>
      </c>
      <c r="D7" s="7"/>
      <c r="E7" s="7" t="s">
        <v>23</v>
      </c>
      <c r="F7" s="7" t="s">
        <v>19</v>
      </c>
      <c r="G7" s="7" t="s">
        <v>19</v>
      </c>
      <c r="H7" s="8">
        <v>1</v>
      </c>
      <c r="I7" s="8">
        <v>1</v>
      </c>
      <c r="J7" s="8">
        <v>1</v>
      </c>
      <c r="K7" s="8">
        <v>1</v>
      </c>
      <c r="L7" s="8">
        <v>0</v>
      </c>
      <c r="M7" s="30" t="s">
        <v>158</v>
      </c>
      <c r="N7" s="8">
        <v>1</v>
      </c>
      <c r="O7" s="8">
        <v>0</v>
      </c>
      <c r="P7" s="8">
        <v>1</v>
      </c>
      <c r="Q7" s="8">
        <v>0</v>
      </c>
      <c r="R7" s="8">
        <v>1</v>
      </c>
      <c r="S7" s="8">
        <v>1</v>
      </c>
      <c r="T7" s="8">
        <v>0</v>
      </c>
    </row>
    <row r="8" spans="1:20" s="3" customFormat="1" ht="20.5" customHeight="1" x14ac:dyDescent="0.35">
      <c r="A8" s="31" t="s">
        <v>24</v>
      </c>
      <c r="B8" s="32" t="s">
        <v>25</v>
      </c>
      <c r="C8" s="33" t="s">
        <v>26</v>
      </c>
      <c r="D8" s="7" t="s">
        <v>19</v>
      </c>
      <c r="E8" s="7"/>
      <c r="F8" s="7"/>
      <c r="G8" s="7"/>
      <c r="H8" s="8">
        <v>1</v>
      </c>
      <c r="I8" s="8">
        <v>0</v>
      </c>
      <c r="J8" s="8">
        <v>0</v>
      </c>
      <c r="K8" s="8">
        <v>0</v>
      </c>
      <c r="L8" s="8">
        <v>1</v>
      </c>
      <c r="M8" s="8">
        <v>1</v>
      </c>
      <c r="N8" s="8">
        <v>0</v>
      </c>
      <c r="O8" s="8">
        <v>0</v>
      </c>
      <c r="P8" s="8">
        <v>0</v>
      </c>
      <c r="Q8" s="8">
        <v>1</v>
      </c>
      <c r="R8" s="8">
        <v>1</v>
      </c>
      <c r="S8" s="8">
        <v>1</v>
      </c>
      <c r="T8" s="8">
        <v>1</v>
      </c>
    </row>
    <row r="9" spans="1:20" s="3" customFormat="1" ht="20.5" customHeight="1" x14ac:dyDescent="0.35">
      <c r="A9" s="31" t="s">
        <v>27</v>
      </c>
      <c r="B9" s="32" t="s">
        <v>28</v>
      </c>
      <c r="C9" s="33" t="s">
        <v>26</v>
      </c>
      <c r="D9" s="7"/>
      <c r="E9" s="7" t="s">
        <v>29</v>
      </c>
      <c r="F9" s="7" t="s">
        <v>19</v>
      </c>
      <c r="G9" s="7" t="s">
        <v>19</v>
      </c>
      <c r="H9" s="8">
        <v>1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1</v>
      </c>
      <c r="R9" s="8">
        <v>0</v>
      </c>
      <c r="S9" s="8">
        <v>0</v>
      </c>
      <c r="T9" s="8">
        <v>0</v>
      </c>
    </row>
    <row r="10" spans="1:20" s="3" customFormat="1" ht="20.5" customHeight="1" x14ac:dyDescent="0.35">
      <c r="A10" s="31" t="s">
        <v>30</v>
      </c>
      <c r="B10" s="32" t="s">
        <v>31</v>
      </c>
      <c r="C10" s="33" t="s">
        <v>26</v>
      </c>
      <c r="D10" s="7"/>
      <c r="E10" s="7" t="s">
        <v>11</v>
      </c>
      <c r="F10" s="7"/>
      <c r="G10" s="7"/>
      <c r="H10" s="8">
        <v>1</v>
      </c>
      <c r="I10" s="8">
        <v>1</v>
      </c>
      <c r="J10" s="8">
        <v>1</v>
      </c>
      <c r="K10" s="8">
        <v>1</v>
      </c>
      <c r="L10" s="8">
        <v>1</v>
      </c>
      <c r="M10" s="8">
        <v>1</v>
      </c>
      <c r="N10" s="8">
        <v>1</v>
      </c>
      <c r="O10" s="8">
        <v>1</v>
      </c>
      <c r="P10" s="8">
        <v>1</v>
      </c>
      <c r="Q10" s="8">
        <v>1</v>
      </c>
      <c r="R10" s="8">
        <v>1</v>
      </c>
      <c r="S10" s="8">
        <v>1</v>
      </c>
      <c r="T10" s="8">
        <v>1</v>
      </c>
    </row>
    <row r="11" spans="1:20" s="3" customFormat="1" ht="20.5" customHeight="1" x14ac:dyDescent="0.35">
      <c r="A11" s="31" t="s">
        <v>32</v>
      </c>
      <c r="B11" s="32" t="s">
        <v>33</v>
      </c>
      <c r="C11" s="33" t="s">
        <v>10</v>
      </c>
      <c r="D11" s="7"/>
      <c r="E11" s="7" t="s">
        <v>11</v>
      </c>
      <c r="F11" s="7" t="s">
        <v>19</v>
      </c>
      <c r="G11" s="7" t="s">
        <v>19</v>
      </c>
      <c r="H11" s="8">
        <v>0</v>
      </c>
      <c r="I11" s="8">
        <v>0</v>
      </c>
      <c r="J11" s="8">
        <v>1</v>
      </c>
      <c r="K11" s="8">
        <v>1</v>
      </c>
      <c r="L11" s="8">
        <v>0</v>
      </c>
      <c r="M11" s="8">
        <v>0</v>
      </c>
      <c r="N11" s="8">
        <v>1</v>
      </c>
      <c r="O11" s="8">
        <v>0</v>
      </c>
      <c r="P11" s="8">
        <v>1</v>
      </c>
      <c r="Q11" s="8">
        <v>0</v>
      </c>
      <c r="R11" s="8">
        <v>0</v>
      </c>
      <c r="S11" s="8">
        <v>1</v>
      </c>
      <c r="T11" s="8">
        <v>1</v>
      </c>
    </row>
    <row r="12" spans="1:20" s="3" customFormat="1" ht="20.5" customHeight="1" x14ac:dyDescent="0.35">
      <c r="A12" s="31" t="s">
        <v>34</v>
      </c>
      <c r="B12" s="32" t="s">
        <v>35</v>
      </c>
      <c r="C12" s="33" t="s">
        <v>26</v>
      </c>
      <c r="D12" s="7"/>
      <c r="E12" s="7" t="s">
        <v>11</v>
      </c>
      <c r="F12" s="7"/>
      <c r="G12" s="7"/>
      <c r="H12" s="8">
        <v>1</v>
      </c>
      <c r="I12" s="8">
        <v>1</v>
      </c>
      <c r="J12" s="8">
        <v>1</v>
      </c>
      <c r="K12" s="8">
        <v>1</v>
      </c>
      <c r="L12" s="8">
        <v>1</v>
      </c>
      <c r="M12" s="8">
        <v>1</v>
      </c>
      <c r="N12" s="8">
        <v>1</v>
      </c>
      <c r="O12" s="8">
        <v>1</v>
      </c>
      <c r="P12" s="8">
        <v>1</v>
      </c>
      <c r="Q12" s="8">
        <v>1</v>
      </c>
      <c r="R12" s="8">
        <v>1</v>
      </c>
      <c r="S12" s="8">
        <v>1</v>
      </c>
      <c r="T12" s="8">
        <v>1</v>
      </c>
    </row>
    <row r="13" spans="1:20" s="3" customFormat="1" ht="20.5" customHeight="1" x14ac:dyDescent="0.35">
      <c r="A13" s="31" t="s">
        <v>36</v>
      </c>
      <c r="B13" s="32" t="s">
        <v>37</v>
      </c>
      <c r="C13" s="33" t="s">
        <v>10</v>
      </c>
      <c r="D13" s="7"/>
      <c r="E13" s="7" t="s">
        <v>11</v>
      </c>
      <c r="F13" s="7"/>
      <c r="G13" s="7" t="s">
        <v>19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0</v>
      </c>
      <c r="N13" s="8">
        <v>1</v>
      </c>
      <c r="O13" s="8">
        <v>0</v>
      </c>
      <c r="P13" s="8">
        <v>1</v>
      </c>
      <c r="Q13" s="8">
        <v>0</v>
      </c>
      <c r="R13" s="8">
        <v>0</v>
      </c>
      <c r="S13" s="8">
        <v>0</v>
      </c>
      <c r="T13" s="8">
        <v>1</v>
      </c>
    </row>
    <row r="14" spans="1:20" s="3" customFormat="1" ht="20.5" customHeight="1" x14ac:dyDescent="0.35">
      <c r="A14" s="31" t="s">
        <v>38</v>
      </c>
      <c r="B14" s="32" t="s">
        <v>39</v>
      </c>
      <c r="C14" s="33" t="s">
        <v>10</v>
      </c>
      <c r="D14" s="7"/>
      <c r="E14" s="7" t="s">
        <v>11</v>
      </c>
      <c r="F14" s="7"/>
      <c r="G14" s="7"/>
      <c r="H14" s="8">
        <v>1</v>
      </c>
      <c r="I14" s="8">
        <v>1</v>
      </c>
      <c r="J14" s="8">
        <v>1</v>
      </c>
      <c r="K14" s="8">
        <v>1</v>
      </c>
      <c r="L14" s="8">
        <v>1</v>
      </c>
      <c r="M14" s="8">
        <v>1</v>
      </c>
      <c r="N14" s="8">
        <v>1</v>
      </c>
      <c r="O14" s="8">
        <v>1</v>
      </c>
      <c r="P14" s="8">
        <v>1</v>
      </c>
      <c r="Q14" s="8">
        <v>1</v>
      </c>
      <c r="R14" s="8">
        <v>1</v>
      </c>
      <c r="S14" s="8">
        <v>1</v>
      </c>
      <c r="T14" s="8">
        <v>1</v>
      </c>
    </row>
    <row r="15" spans="1:20" s="3" customFormat="1" ht="20.5" customHeight="1" x14ac:dyDescent="0.35">
      <c r="A15" s="31" t="s">
        <v>40</v>
      </c>
      <c r="B15" s="32" t="s">
        <v>41</v>
      </c>
      <c r="C15" s="33" t="s">
        <v>42</v>
      </c>
      <c r="D15" s="7"/>
      <c r="E15" s="7" t="s">
        <v>11</v>
      </c>
      <c r="F15" s="7"/>
      <c r="G15" s="7"/>
      <c r="H15" s="8">
        <v>1</v>
      </c>
      <c r="I15" s="8">
        <v>1</v>
      </c>
      <c r="J15" s="8">
        <v>1</v>
      </c>
      <c r="K15" s="8">
        <v>1</v>
      </c>
      <c r="L15" s="8">
        <v>1</v>
      </c>
      <c r="M15" s="8">
        <v>1</v>
      </c>
      <c r="N15" s="8">
        <v>1</v>
      </c>
      <c r="O15" s="8">
        <v>1</v>
      </c>
      <c r="P15" s="8">
        <v>1</v>
      </c>
      <c r="Q15" s="8">
        <v>1</v>
      </c>
      <c r="R15" s="8">
        <v>1</v>
      </c>
      <c r="S15" s="8">
        <v>1</v>
      </c>
      <c r="T15" s="8">
        <v>1</v>
      </c>
    </row>
    <row r="16" spans="1:20" s="3" customFormat="1" ht="20.5" customHeight="1" x14ac:dyDescent="0.35">
      <c r="A16" s="31" t="s">
        <v>43</v>
      </c>
      <c r="B16" s="32" t="s">
        <v>44</v>
      </c>
      <c r="C16" s="33" t="s">
        <v>42</v>
      </c>
      <c r="D16" s="7"/>
      <c r="E16" s="7" t="s">
        <v>18</v>
      </c>
      <c r="F16" s="7"/>
      <c r="G16" s="7" t="s">
        <v>19</v>
      </c>
      <c r="H16" s="8">
        <v>1</v>
      </c>
      <c r="I16" s="8">
        <v>1</v>
      </c>
      <c r="J16" s="8">
        <v>0</v>
      </c>
      <c r="K16" s="8">
        <v>1</v>
      </c>
      <c r="L16" s="8">
        <v>1</v>
      </c>
      <c r="M16" s="8">
        <v>1</v>
      </c>
      <c r="N16" s="8">
        <v>1</v>
      </c>
      <c r="O16" s="8">
        <v>1</v>
      </c>
      <c r="P16" s="8">
        <v>0</v>
      </c>
      <c r="Q16" s="8">
        <v>1</v>
      </c>
      <c r="R16" s="8">
        <v>1</v>
      </c>
      <c r="S16" s="8">
        <v>1</v>
      </c>
      <c r="T16" s="8">
        <v>1</v>
      </c>
    </row>
    <row r="17" spans="1:20" s="3" customFormat="1" ht="20.5" customHeight="1" x14ac:dyDescent="0.35">
      <c r="A17" s="31" t="s">
        <v>45</v>
      </c>
      <c r="B17" s="32" t="s">
        <v>46</v>
      </c>
      <c r="C17" s="33" t="s">
        <v>26</v>
      </c>
      <c r="D17" s="7" t="s">
        <v>19</v>
      </c>
      <c r="E17" s="7"/>
      <c r="F17" s="7"/>
      <c r="G17" s="7"/>
      <c r="H17" s="8">
        <v>1</v>
      </c>
      <c r="I17" s="8">
        <v>0</v>
      </c>
      <c r="J17" s="8">
        <v>1</v>
      </c>
      <c r="K17" s="8">
        <v>0</v>
      </c>
      <c r="L17" s="8">
        <v>1</v>
      </c>
      <c r="M17" s="8">
        <v>1</v>
      </c>
      <c r="N17" s="8">
        <v>1</v>
      </c>
      <c r="O17" s="8">
        <v>1</v>
      </c>
      <c r="P17" s="8">
        <v>0</v>
      </c>
      <c r="Q17" s="8">
        <v>0</v>
      </c>
      <c r="R17" s="8">
        <v>0</v>
      </c>
      <c r="S17" s="8">
        <v>1</v>
      </c>
      <c r="T17" s="8">
        <v>0</v>
      </c>
    </row>
    <row r="18" spans="1:20" s="3" customFormat="1" ht="20.5" customHeight="1" x14ac:dyDescent="0.35">
      <c r="A18" s="31" t="s">
        <v>47</v>
      </c>
      <c r="B18" s="32" t="s">
        <v>48</v>
      </c>
      <c r="C18" s="33" t="s">
        <v>10</v>
      </c>
      <c r="D18" s="7"/>
      <c r="E18" s="7" t="s">
        <v>11</v>
      </c>
      <c r="F18" s="7"/>
      <c r="G18" s="7"/>
      <c r="H18" s="8">
        <v>1</v>
      </c>
      <c r="I18" s="8">
        <v>1</v>
      </c>
      <c r="J18" s="8">
        <v>1</v>
      </c>
      <c r="K18" s="8">
        <v>1</v>
      </c>
      <c r="L18" s="8">
        <v>1</v>
      </c>
      <c r="M18" s="8">
        <v>1</v>
      </c>
      <c r="N18" s="8">
        <v>1</v>
      </c>
      <c r="O18" s="8">
        <v>1</v>
      </c>
      <c r="P18" s="8">
        <v>1</v>
      </c>
      <c r="Q18" s="8">
        <v>1</v>
      </c>
      <c r="R18" s="8">
        <v>1</v>
      </c>
      <c r="S18" s="8">
        <v>1</v>
      </c>
      <c r="T18" s="8">
        <v>1</v>
      </c>
    </row>
    <row r="19" spans="1:20" s="3" customFormat="1" ht="20.5" customHeight="1" x14ac:dyDescent="0.35">
      <c r="A19" s="31" t="s">
        <v>49</v>
      </c>
      <c r="B19" s="32" t="s">
        <v>50</v>
      </c>
      <c r="C19" s="33" t="s">
        <v>42</v>
      </c>
      <c r="D19" s="7"/>
      <c r="E19" s="7" t="s">
        <v>11</v>
      </c>
      <c r="F19" s="7" t="s">
        <v>19</v>
      </c>
      <c r="G19" s="7" t="s">
        <v>19</v>
      </c>
      <c r="H19" s="8">
        <v>1</v>
      </c>
      <c r="I19" s="8">
        <v>1</v>
      </c>
      <c r="J19" s="8">
        <v>1</v>
      </c>
      <c r="K19" s="8">
        <v>1</v>
      </c>
      <c r="L19" s="8">
        <v>1</v>
      </c>
      <c r="M19" s="8">
        <v>1</v>
      </c>
      <c r="N19" s="8">
        <v>1</v>
      </c>
      <c r="O19" s="8">
        <v>1</v>
      </c>
      <c r="P19" s="8">
        <v>1</v>
      </c>
      <c r="Q19" s="8">
        <v>1</v>
      </c>
      <c r="R19" s="8">
        <v>1</v>
      </c>
      <c r="S19" s="8">
        <v>1</v>
      </c>
      <c r="T19" s="8">
        <v>1</v>
      </c>
    </row>
    <row r="20" spans="1:20" s="3" customFormat="1" ht="20.5" customHeight="1" x14ac:dyDescent="0.35">
      <c r="A20" s="31" t="s">
        <v>51</v>
      </c>
      <c r="B20" s="32" t="s">
        <v>52</v>
      </c>
      <c r="C20" s="33" t="s">
        <v>22</v>
      </c>
      <c r="D20" s="7"/>
      <c r="E20" s="7" t="s">
        <v>11</v>
      </c>
      <c r="F20" s="7" t="s">
        <v>19</v>
      </c>
      <c r="G20" s="7" t="s">
        <v>19</v>
      </c>
      <c r="H20" s="8">
        <v>1</v>
      </c>
      <c r="I20" s="8">
        <v>1</v>
      </c>
      <c r="J20" s="8">
        <v>1</v>
      </c>
      <c r="K20" s="8">
        <v>1</v>
      </c>
      <c r="L20" s="8">
        <v>1</v>
      </c>
      <c r="M20" s="8">
        <v>0</v>
      </c>
      <c r="N20" s="8">
        <v>1</v>
      </c>
      <c r="O20" s="8">
        <v>1</v>
      </c>
      <c r="P20" s="8">
        <v>1</v>
      </c>
      <c r="Q20" s="8">
        <v>1</v>
      </c>
      <c r="R20" s="8">
        <v>1</v>
      </c>
      <c r="S20" s="8">
        <v>1</v>
      </c>
      <c r="T20" s="8">
        <v>0</v>
      </c>
    </row>
    <row r="21" spans="1:20" s="3" customFormat="1" ht="20.5" customHeight="1" x14ac:dyDescent="0.35">
      <c r="A21" s="34" t="s">
        <v>53</v>
      </c>
      <c r="B21" s="32" t="s">
        <v>54</v>
      </c>
      <c r="C21" s="33" t="s">
        <v>42</v>
      </c>
      <c r="D21" s="7"/>
      <c r="E21" s="7" t="s">
        <v>23</v>
      </c>
      <c r="F21" s="7" t="s">
        <v>19</v>
      </c>
      <c r="G21" s="7" t="s">
        <v>19</v>
      </c>
      <c r="H21" s="8">
        <v>1</v>
      </c>
      <c r="I21" s="8">
        <v>1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1</v>
      </c>
      <c r="R21" s="8">
        <v>1</v>
      </c>
      <c r="S21" s="8">
        <v>0</v>
      </c>
      <c r="T21" s="8">
        <v>0</v>
      </c>
    </row>
    <row r="22" spans="1:20" s="3" customFormat="1" ht="20.5" customHeight="1" x14ac:dyDescent="0.35">
      <c r="A22" s="34" t="s">
        <v>55</v>
      </c>
      <c r="B22" s="32" t="s">
        <v>56</v>
      </c>
      <c r="C22" s="33" t="s">
        <v>22</v>
      </c>
      <c r="D22" s="7"/>
      <c r="E22" s="7" t="s">
        <v>11</v>
      </c>
      <c r="F22" s="7" t="s">
        <v>19</v>
      </c>
      <c r="G22" s="7" t="s">
        <v>19</v>
      </c>
      <c r="H22" s="8">
        <v>1</v>
      </c>
      <c r="I22" s="8">
        <v>1</v>
      </c>
      <c r="J22" s="8">
        <v>1</v>
      </c>
      <c r="K22" s="8">
        <v>1</v>
      </c>
      <c r="L22" s="8">
        <v>1</v>
      </c>
      <c r="M22" s="8">
        <v>1</v>
      </c>
      <c r="N22" s="8">
        <v>1</v>
      </c>
      <c r="O22" s="8">
        <v>1</v>
      </c>
      <c r="P22" s="8">
        <v>1</v>
      </c>
      <c r="Q22" s="8">
        <v>1</v>
      </c>
      <c r="R22" s="8">
        <v>1</v>
      </c>
      <c r="S22" s="8">
        <v>1</v>
      </c>
      <c r="T22" s="8">
        <v>1</v>
      </c>
    </row>
    <row r="23" spans="1:20" s="3" customFormat="1" ht="20.5" customHeight="1" x14ac:dyDescent="0.35">
      <c r="A23" s="31" t="s">
        <v>57</v>
      </c>
      <c r="B23" s="32" t="s">
        <v>58</v>
      </c>
      <c r="C23" s="33" t="s">
        <v>10</v>
      </c>
      <c r="D23" s="7"/>
      <c r="E23" s="7" t="s">
        <v>11</v>
      </c>
      <c r="F23" s="7"/>
      <c r="G23" s="7"/>
      <c r="H23" s="8">
        <v>1</v>
      </c>
      <c r="I23" s="8">
        <v>1</v>
      </c>
      <c r="J23" s="8">
        <v>1</v>
      </c>
      <c r="K23" s="8">
        <v>1</v>
      </c>
      <c r="L23" s="8">
        <v>1</v>
      </c>
      <c r="M23" s="8">
        <v>1</v>
      </c>
      <c r="N23" s="8">
        <v>1</v>
      </c>
      <c r="O23" s="8">
        <v>1</v>
      </c>
      <c r="P23" s="8">
        <v>1</v>
      </c>
      <c r="Q23" s="8">
        <v>1</v>
      </c>
      <c r="R23" s="8">
        <v>1</v>
      </c>
      <c r="S23" s="8">
        <v>1</v>
      </c>
      <c r="T23" s="8">
        <v>1</v>
      </c>
    </row>
    <row r="24" spans="1:20" s="3" customFormat="1" ht="20.5" customHeight="1" x14ac:dyDescent="0.35">
      <c r="A24" s="31" t="s">
        <v>59</v>
      </c>
      <c r="B24" s="32" t="s">
        <v>60</v>
      </c>
      <c r="C24" s="33" t="s">
        <v>61</v>
      </c>
      <c r="D24" s="7"/>
      <c r="E24" s="7" t="s">
        <v>11</v>
      </c>
      <c r="F24" s="7"/>
      <c r="G24" s="7"/>
      <c r="H24" s="8">
        <v>1</v>
      </c>
      <c r="I24" s="8">
        <v>1</v>
      </c>
      <c r="J24" s="8">
        <v>1</v>
      </c>
      <c r="K24" s="8">
        <v>1</v>
      </c>
      <c r="L24" s="8">
        <v>1</v>
      </c>
      <c r="M24" s="8">
        <v>1</v>
      </c>
      <c r="N24" s="8">
        <v>1</v>
      </c>
      <c r="O24" s="8">
        <v>1</v>
      </c>
      <c r="P24" s="8">
        <v>1</v>
      </c>
      <c r="Q24" s="8">
        <v>1</v>
      </c>
      <c r="R24" s="8">
        <v>1</v>
      </c>
      <c r="S24" s="8">
        <v>1</v>
      </c>
      <c r="T24" s="8">
        <v>1</v>
      </c>
    </row>
    <row r="25" spans="1:20" s="3" customFormat="1" ht="20.5" customHeight="1" x14ac:dyDescent="0.35">
      <c r="A25" s="31" t="s">
        <v>62</v>
      </c>
      <c r="B25" s="32" t="s">
        <v>63</v>
      </c>
      <c r="C25" s="33" t="s">
        <v>61</v>
      </c>
      <c r="D25" s="7" t="s">
        <v>19</v>
      </c>
      <c r="E25" s="7"/>
      <c r="F25" s="7"/>
      <c r="G25" s="7"/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1</v>
      </c>
      <c r="S25" s="8">
        <v>0</v>
      </c>
      <c r="T25" s="8">
        <v>0</v>
      </c>
    </row>
    <row r="26" spans="1:20" s="3" customFormat="1" ht="20.5" customHeight="1" x14ac:dyDescent="0.35">
      <c r="A26" s="31" t="s">
        <v>64</v>
      </c>
      <c r="B26" s="32" t="s">
        <v>65</v>
      </c>
      <c r="C26" s="33" t="s">
        <v>22</v>
      </c>
      <c r="D26" s="7"/>
      <c r="E26" s="7" t="s">
        <v>11</v>
      </c>
      <c r="F26" s="7" t="s">
        <v>19</v>
      </c>
      <c r="G26" s="7" t="s">
        <v>19</v>
      </c>
      <c r="H26" s="8">
        <v>1</v>
      </c>
      <c r="I26" s="8">
        <v>1</v>
      </c>
      <c r="J26" s="8">
        <v>1</v>
      </c>
      <c r="K26" s="8">
        <v>1</v>
      </c>
      <c r="L26" s="8">
        <v>1</v>
      </c>
      <c r="M26" s="8">
        <v>1</v>
      </c>
      <c r="N26" s="8">
        <v>1</v>
      </c>
      <c r="O26" s="8">
        <v>1</v>
      </c>
      <c r="P26" s="8">
        <v>1</v>
      </c>
      <c r="Q26" s="8">
        <v>1</v>
      </c>
      <c r="R26" s="8">
        <v>1</v>
      </c>
      <c r="S26" s="8">
        <v>1</v>
      </c>
      <c r="T26" s="8">
        <v>1</v>
      </c>
    </row>
    <row r="27" spans="1:20" s="3" customFormat="1" ht="20.5" customHeight="1" x14ac:dyDescent="0.35">
      <c r="A27" s="31" t="s">
        <v>66</v>
      </c>
      <c r="B27" s="32" t="s">
        <v>67</v>
      </c>
      <c r="C27" s="33" t="s">
        <v>10</v>
      </c>
      <c r="D27" s="7" t="s">
        <v>19</v>
      </c>
      <c r="E27" s="7"/>
      <c r="F27" s="7"/>
      <c r="G27" s="7"/>
      <c r="H27" s="8">
        <v>1</v>
      </c>
      <c r="I27" s="8">
        <v>1</v>
      </c>
      <c r="J27" s="8">
        <v>0</v>
      </c>
      <c r="K27" s="8">
        <v>0</v>
      </c>
      <c r="L27" s="8">
        <v>1</v>
      </c>
      <c r="M27" s="8">
        <v>0</v>
      </c>
      <c r="N27" s="8">
        <v>0</v>
      </c>
      <c r="O27" s="8">
        <v>0</v>
      </c>
      <c r="P27" s="8">
        <v>0</v>
      </c>
      <c r="Q27" s="8">
        <v>1</v>
      </c>
      <c r="R27" s="8">
        <v>1</v>
      </c>
      <c r="S27" s="8">
        <v>0</v>
      </c>
      <c r="T27" s="8">
        <v>0</v>
      </c>
    </row>
    <row r="28" spans="1:20" s="3" customFormat="1" ht="20.5" customHeight="1" x14ac:dyDescent="0.35">
      <c r="A28" s="31" t="s">
        <v>68</v>
      </c>
      <c r="B28" s="32" t="s">
        <v>69</v>
      </c>
      <c r="C28" s="33" t="s">
        <v>22</v>
      </c>
      <c r="D28" s="7"/>
      <c r="E28" s="7" t="s">
        <v>11</v>
      </c>
      <c r="F28" s="7"/>
      <c r="G28" s="7"/>
      <c r="H28" s="8">
        <v>1</v>
      </c>
      <c r="I28" s="8">
        <v>1</v>
      </c>
      <c r="J28" s="8">
        <v>1</v>
      </c>
      <c r="K28" s="8">
        <v>1</v>
      </c>
      <c r="L28" s="8">
        <v>1</v>
      </c>
      <c r="M28" s="8">
        <v>1</v>
      </c>
      <c r="N28" s="8">
        <v>1</v>
      </c>
      <c r="O28" s="8">
        <v>1</v>
      </c>
      <c r="P28" s="8">
        <v>1</v>
      </c>
      <c r="Q28" s="8">
        <v>1</v>
      </c>
      <c r="R28" s="8">
        <v>1</v>
      </c>
      <c r="S28" s="8">
        <v>1</v>
      </c>
      <c r="T28" s="8">
        <v>1</v>
      </c>
    </row>
    <row r="29" spans="1:20" s="3" customFormat="1" ht="20.5" customHeight="1" x14ac:dyDescent="0.35">
      <c r="A29" s="31" t="s">
        <v>70</v>
      </c>
      <c r="B29" s="32" t="s">
        <v>71</v>
      </c>
      <c r="C29" s="33" t="s">
        <v>22</v>
      </c>
      <c r="D29" s="7"/>
      <c r="E29" s="7" t="s">
        <v>11</v>
      </c>
      <c r="F29" s="7"/>
      <c r="G29" s="7"/>
      <c r="H29" s="8">
        <v>1</v>
      </c>
      <c r="I29" s="8">
        <v>1</v>
      </c>
      <c r="J29" s="8">
        <v>1</v>
      </c>
      <c r="K29" s="8">
        <v>1</v>
      </c>
      <c r="L29" s="8">
        <v>1</v>
      </c>
      <c r="M29" s="8">
        <v>1</v>
      </c>
      <c r="N29" s="8">
        <v>1</v>
      </c>
      <c r="O29" s="8">
        <v>1</v>
      </c>
      <c r="P29" s="8">
        <v>1</v>
      </c>
      <c r="Q29" s="8">
        <v>1</v>
      </c>
      <c r="R29" s="8">
        <v>1</v>
      </c>
      <c r="S29" s="8">
        <v>1</v>
      </c>
      <c r="T29" s="8">
        <v>1</v>
      </c>
    </row>
    <row r="30" spans="1:20" s="3" customFormat="1" ht="20.5" customHeight="1" x14ac:dyDescent="0.35">
      <c r="A30" s="31" t="s">
        <v>72</v>
      </c>
      <c r="B30" s="32" t="s">
        <v>73</v>
      </c>
      <c r="C30" s="33" t="s">
        <v>22</v>
      </c>
      <c r="D30" s="7"/>
      <c r="E30" s="7" t="s">
        <v>11</v>
      </c>
      <c r="F30" s="7"/>
      <c r="G30" s="7"/>
      <c r="H30" s="8">
        <v>1</v>
      </c>
      <c r="I30" s="8">
        <v>1</v>
      </c>
      <c r="J30" s="8">
        <v>1</v>
      </c>
      <c r="K30" s="8">
        <v>1</v>
      </c>
      <c r="L30" s="8">
        <v>1</v>
      </c>
      <c r="M30" s="8">
        <v>1</v>
      </c>
      <c r="N30" s="8">
        <v>1</v>
      </c>
      <c r="O30" s="8">
        <v>1</v>
      </c>
      <c r="P30" s="8">
        <v>1</v>
      </c>
      <c r="Q30" s="8">
        <v>1</v>
      </c>
      <c r="R30" s="8">
        <v>1</v>
      </c>
      <c r="S30" s="8">
        <v>1</v>
      </c>
      <c r="T30" s="8">
        <v>1</v>
      </c>
    </row>
    <row r="31" spans="1:20" s="3" customFormat="1" ht="20.5" customHeight="1" x14ac:dyDescent="0.35">
      <c r="A31" s="31" t="s">
        <v>74</v>
      </c>
      <c r="B31" s="32" t="s">
        <v>75</v>
      </c>
      <c r="C31" s="33" t="s">
        <v>10</v>
      </c>
      <c r="D31" s="7"/>
      <c r="E31" s="7" t="s">
        <v>11</v>
      </c>
      <c r="F31" s="7"/>
      <c r="G31" s="7"/>
      <c r="H31" s="8">
        <v>1</v>
      </c>
      <c r="I31" s="8">
        <v>1</v>
      </c>
      <c r="J31" s="8">
        <v>1</v>
      </c>
      <c r="K31" s="8">
        <v>0</v>
      </c>
      <c r="L31" s="8">
        <v>1</v>
      </c>
      <c r="M31" s="8">
        <v>1</v>
      </c>
      <c r="N31" s="8">
        <v>0</v>
      </c>
      <c r="O31" s="8">
        <v>1</v>
      </c>
      <c r="P31" s="8">
        <v>1</v>
      </c>
      <c r="Q31" s="8">
        <v>1</v>
      </c>
      <c r="R31" s="8">
        <v>0</v>
      </c>
      <c r="S31" s="8">
        <v>1</v>
      </c>
      <c r="T31" s="8">
        <v>1</v>
      </c>
    </row>
    <row r="32" spans="1:20" s="3" customFormat="1" ht="20.5" customHeight="1" x14ac:dyDescent="0.35">
      <c r="A32" s="31" t="s">
        <v>76</v>
      </c>
      <c r="B32" s="32" t="s">
        <v>77</v>
      </c>
      <c r="C32" s="33" t="s">
        <v>10</v>
      </c>
      <c r="D32" s="7"/>
      <c r="E32" s="7" t="s">
        <v>11</v>
      </c>
      <c r="F32" s="7"/>
      <c r="G32" s="7"/>
      <c r="H32" s="8">
        <v>1</v>
      </c>
      <c r="I32" s="8">
        <v>1</v>
      </c>
      <c r="J32" s="8">
        <v>1</v>
      </c>
      <c r="K32" s="8">
        <v>1</v>
      </c>
      <c r="L32" s="8">
        <v>1</v>
      </c>
      <c r="M32" s="8">
        <v>1</v>
      </c>
      <c r="N32" s="8">
        <v>1</v>
      </c>
      <c r="O32" s="8">
        <v>1</v>
      </c>
      <c r="P32" s="8">
        <v>1</v>
      </c>
      <c r="Q32" s="8">
        <v>1</v>
      </c>
      <c r="R32" s="8">
        <v>1</v>
      </c>
      <c r="S32" s="8">
        <v>1</v>
      </c>
      <c r="T32" s="8">
        <v>1</v>
      </c>
    </row>
    <row r="33" spans="1:20" s="3" customFormat="1" ht="20.5" customHeight="1" x14ac:dyDescent="0.35">
      <c r="A33" s="31" t="s">
        <v>78</v>
      </c>
      <c r="B33" s="32" t="s">
        <v>79</v>
      </c>
      <c r="C33" s="33" t="s">
        <v>10</v>
      </c>
      <c r="D33" s="7"/>
      <c r="E33" s="7" t="s">
        <v>11</v>
      </c>
      <c r="F33" s="7"/>
      <c r="G33" s="7"/>
      <c r="H33" s="8">
        <v>0</v>
      </c>
      <c r="I33" s="35">
        <v>1</v>
      </c>
      <c r="J33" s="8">
        <v>0</v>
      </c>
      <c r="K33" s="8">
        <v>1</v>
      </c>
      <c r="L33" s="8">
        <v>0</v>
      </c>
      <c r="M33" s="8">
        <v>0</v>
      </c>
      <c r="N33" s="8">
        <v>1</v>
      </c>
      <c r="O33" s="8">
        <v>0</v>
      </c>
      <c r="P33" s="8">
        <v>0</v>
      </c>
      <c r="Q33" s="8">
        <v>0</v>
      </c>
      <c r="R33" s="8">
        <v>1</v>
      </c>
      <c r="S33" s="8">
        <v>0</v>
      </c>
      <c r="T33" s="8">
        <v>0</v>
      </c>
    </row>
    <row r="34" spans="1:20" s="3" customFormat="1" ht="20.5" customHeight="1" x14ac:dyDescent="0.35">
      <c r="A34" s="31" t="s">
        <v>80</v>
      </c>
      <c r="B34" s="32" t="s">
        <v>81</v>
      </c>
      <c r="C34" s="33" t="s">
        <v>10</v>
      </c>
      <c r="D34" s="7"/>
      <c r="E34" s="7" t="s">
        <v>82</v>
      </c>
      <c r="F34" s="7"/>
      <c r="G34" s="7"/>
      <c r="H34" s="8">
        <v>1</v>
      </c>
      <c r="I34" s="8">
        <v>1</v>
      </c>
      <c r="J34" s="8">
        <v>1</v>
      </c>
      <c r="K34" s="8">
        <v>1</v>
      </c>
      <c r="L34" s="8">
        <v>1</v>
      </c>
      <c r="M34" s="8">
        <v>1</v>
      </c>
      <c r="N34" s="8">
        <v>1</v>
      </c>
      <c r="O34" s="8">
        <v>1</v>
      </c>
      <c r="P34" s="8">
        <v>1</v>
      </c>
      <c r="Q34" s="8">
        <v>1</v>
      </c>
      <c r="R34" s="8">
        <v>1</v>
      </c>
      <c r="S34" s="8">
        <v>1</v>
      </c>
      <c r="T34" s="8">
        <v>1</v>
      </c>
    </row>
    <row r="35" spans="1:20" s="3" customFormat="1" ht="20.5" customHeight="1" x14ac:dyDescent="0.35">
      <c r="A35" s="31" t="s">
        <v>83</v>
      </c>
      <c r="B35" s="32" t="s">
        <v>84</v>
      </c>
      <c r="C35" s="33" t="s">
        <v>10</v>
      </c>
      <c r="D35" s="7"/>
      <c r="E35" s="7" t="s">
        <v>11</v>
      </c>
      <c r="F35" s="7"/>
      <c r="G35" s="7" t="s">
        <v>19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1</v>
      </c>
      <c r="N35" s="8">
        <v>0</v>
      </c>
      <c r="O35" s="8">
        <v>0</v>
      </c>
      <c r="P35" s="8">
        <v>0</v>
      </c>
      <c r="Q35" s="8">
        <v>1</v>
      </c>
      <c r="R35" s="8">
        <v>0</v>
      </c>
      <c r="S35" s="8">
        <v>0</v>
      </c>
      <c r="T35" s="8">
        <v>0</v>
      </c>
    </row>
    <row r="36" spans="1:20" s="3" customFormat="1" ht="20.5" customHeight="1" x14ac:dyDescent="0.35">
      <c r="A36" s="31" t="s">
        <v>85</v>
      </c>
      <c r="B36" s="32" t="s">
        <v>86</v>
      </c>
      <c r="C36" s="33" t="s">
        <v>10</v>
      </c>
      <c r="D36" s="7"/>
      <c r="E36" s="7" t="s">
        <v>11</v>
      </c>
      <c r="F36" s="7"/>
      <c r="G36" s="7" t="s">
        <v>19</v>
      </c>
      <c r="H36" s="8">
        <v>1</v>
      </c>
      <c r="I36" s="8">
        <v>0</v>
      </c>
      <c r="J36" s="8">
        <v>1</v>
      </c>
      <c r="K36" s="8">
        <v>0</v>
      </c>
      <c r="L36" s="8">
        <v>1</v>
      </c>
      <c r="M36" s="8">
        <v>1</v>
      </c>
      <c r="N36" s="8">
        <v>0</v>
      </c>
      <c r="O36" s="8">
        <v>1</v>
      </c>
      <c r="P36" s="8">
        <v>0</v>
      </c>
      <c r="Q36" s="8">
        <v>1</v>
      </c>
      <c r="R36" s="8">
        <v>1</v>
      </c>
      <c r="S36" s="8">
        <v>1</v>
      </c>
      <c r="T36" s="8">
        <v>1</v>
      </c>
    </row>
    <row r="37" spans="1:20" s="3" customFormat="1" ht="20.5" customHeight="1" x14ac:dyDescent="0.35">
      <c r="A37" s="31" t="s">
        <v>87</v>
      </c>
      <c r="B37" s="32" t="s">
        <v>88</v>
      </c>
      <c r="C37" s="33" t="s">
        <v>10</v>
      </c>
      <c r="D37" s="7"/>
      <c r="E37" s="7" t="s">
        <v>11</v>
      </c>
      <c r="F37" s="7"/>
      <c r="G37" s="7"/>
      <c r="H37" s="8">
        <v>0</v>
      </c>
      <c r="I37" s="8">
        <v>0</v>
      </c>
      <c r="J37" s="8">
        <v>1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</row>
    <row r="38" spans="1:20" s="3" customFormat="1" ht="20.5" customHeight="1" x14ac:dyDescent="0.35">
      <c r="A38" s="31" t="s">
        <v>89</v>
      </c>
      <c r="B38" s="32" t="s">
        <v>90</v>
      </c>
      <c r="C38" s="33" t="s">
        <v>10</v>
      </c>
      <c r="D38" s="7"/>
      <c r="E38" s="7" t="s">
        <v>11</v>
      </c>
      <c r="F38" s="7" t="s">
        <v>19</v>
      </c>
      <c r="G38" s="7" t="s">
        <v>19</v>
      </c>
      <c r="H38" s="8">
        <v>0</v>
      </c>
      <c r="I38" s="8">
        <v>0</v>
      </c>
      <c r="J38" s="8">
        <v>1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</row>
    <row r="39" spans="1:20" s="3" customFormat="1" ht="20.5" customHeight="1" x14ac:dyDescent="0.35">
      <c r="A39" s="31" t="s">
        <v>93</v>
      </c>
      <c r="B39" s="32" t="s">
        <v>94</v>
      </c>
      <c r="C39" s="33" t="s">
        <v>10</v>
      </c>
      <c r="D39" s="7"/>
      <c r="E39" s="7" t="s">
        <v>11</v>
      </c>
      <c r="F39" s="7"/>
      <c r="G39" s="7"/>
      <c r="H39" s="8">
        <v>1</v>
      </c>
      <c r="I39" s="8">
        <v>1</v>
      </c>
      <c r="J39" s="8">
        <v>1</v>
      </c>
      <c r="K39" s="8">
        <v>1</v>
      </c>
      <c r="L39" s="8">
        <v>1</v>
      </c>
      <c r="M39" s="8">
        <v>1</v>
      </c>
      <c r="N39" s="8">
        <v>1</v>
      </c>
      <c r="O39" s="8">
        <v>1</v>
      </c>
      <c r="P39" s="8">
        <v>1</v>
      </c>
      <c r="Q39" s="8">
        <v>1</v>
      </c>
      <c r="R39" s="8">
        <v>1</v>
      </c>
      <c r="S39" s="8">
        <v>1</v>
      </c>
      <c r="T39" s="8">
        <v>1</v>
      </c>
    </row>
    <row r="40" spans="1:20" s="3" customFormat="1" ht="20.5" customHeight="1" x14ac:dyDescent="0.35">
      <c r="A40" s="31" t="s">
        <v>95</v>
      </c>
      <c r="B40" s="32" t="s">
        <v>96</v>
      </c>
      <c r="C40" s="33" t="s">
        <v>10</v>
      </c>
      <c r="D40" s="7"/>
      <c r="E40" s="7" t="s">
        <v>11</v>
      </c>
      <c r="F40" s="7"/>
      <c r="G40" s="7"/>
      <c r="H40" s="8">
        <v>1</v>
      </c>
      <c r="I40" s="8">
        <v>1</v>
      </c>
      <c r="J40" s="8">
        <v>1</v>
      </c>
      <c r="K40" s="8">
        <v>1</v>
      </c>
      <c r="L40" s="8">
        <v>1</v>
      </c>
      <c r="M40" s="8">
        <v>1</v>
      </c>
      <c r="N40" s="8">
        <v>1</v>
      </c>
      <c r="O40" s="8">
        <v>1</v>
      </c>
      <c r="P40" s="8">
        <v>0</v>
      </c>
      <c r="Q40" s="8">
        <v>0</v>
      </c>
      <c r="R40" s="8">
        <v>1</v>
      </c>
      <c r="S40" s="8">
        <v>1</v>
      </c>
      <c r="T40" s="8">
        <v>1</v>
      </c>
    </row>
    <row r="41" spans="1:20" s="3" customFormat="1" ht="20.5" customHeight="1" x14ac:dyDescent="0.35">
      <c r="A41" s="31" t="s">
        <v>97</v>
      </c>
      <c r="B41" s="32" t="s">
        <v>98</v>
      </c>
      <c r="C41" s="33" t="s">
        <v>22</v>
      </c>
      <c r="D41" s="7"/>
      <c r="E41" s="7" t="s">
        <v>11</v>
      </c>
      <c r="F41" s="7"/>
      <c r="G41" s="7"/>
      <c r="H41" s="8">
        <v>1</v>
      </c>
      <c r="I41" s="8">
        <v>1</v>
      </c>
      <c r="J41" s="8">
        <v>1</v>
      </c>
      <c r="K41" s="8">
        <v>1</v>
      </c>
      <c r="L41" s="8">
        <v>1</v>
      </c>
      <c r="M41" s="8">
        <v>0</v>
      </c>
      <c r="N41" s="8">
        <v>0</v>
      </c>
      <c r="O41" s="8">
        <v>1</v>
      </c>
      <c r="P41" s="8">
        <v>1</v>
      </c>
      <c r="Q41" s="8">
        <v>1</v>
      </c>
      <c r="R41" s="8">
        <v>1</v>
      </c>
      <c r="S41" s="8">
        <v>1</v>
      </c>
      <c r="T41" s="8">
        <v>0</v>
      </c>
    </row>
    <row r="42" spans="1:20" s="3" customFormat="1" ht="20.5" customHeight="1" x14ac:dyDescent="0.35">
      <c r="A42" s="31" t="s">
        <v>99</v>
      </c>
      <c r="B42" s="32" t="s">
        <v>100</v>
      </c>
      <c r="C42" s="33" t="s">
        <v>22</v>
      </c>
      <c r="D42" s="7"/>
      <c r="E42" s="7" t="s">
        <v>11</v>
      </c>
      <c r="F42" s="7"/>
      <c r="G42" s="7"/>
      <c r="H42" s="8">
        <v>1</v>
      </c>
      <c r="I42" s="8">
        <v>1</v>
      </c>
      <c r="J42" s="8">
        <v>1</v>
      </c>
      <c r="K42" s="8">
        <v>1</v>
      </c>
      <c r="L42" s="8">
        <v>1</v>
      </c>
      <c r="M42" s="8">
        <v>1</v>
      </c>
      <c r="N42" s="8">
        <v>1</v>
      </c>
      <c r="O42" s="8">
        <v>1</v>
      </c>
      <c r="P42" s="8">
        <v>1</v>
      </c>
      <c r="Q42" s="8">
        <v>1</v>
      </c>
      <c r="R42" s="8">
        <v>1</v>
      </c>
      <c r="S42" s="8">
        <v>1</v>
      </c>
      <c r="T42" s="8">
        <v>1</v>
      </c>
    </row>
    <row r="43" spans="1:20" s="3" customFormat="1" ht="20.5" customHeight="1" x14ac:dyDescent="0.35">
      <c r="A43" s="31" t="s">
        <v>101</v>
      </c>
      <c r="B43" s="32" t="s">
        <v>102</v>
      </c>
      <c r="C43" s="33" t="s">
        <v>22</v>
      </c>
      <c r="D43" s="7"/>
      <c r="E43" s="7" t="s">
        <v>18</v>
      </c>
      <c r="F43" s="7"/>
      <c r="G43" s="7" t="s">
        <v>19</v>
      </c>
      <c r="H43" s="8">
        <v>1</v>
      </c>
      <c r="I43" s="8">
        <v>1</v>
      </c>
      <c r="J43" s="8">
        <v>1</v>
      </c>
      <c r="K43" s="8">
        <v>1</v>
      </c>
      <c r="L43" s="8">
        <v>1</v>
      </c>
      <c r="M43" s="8">
        <v>1</v>
      </c>
      <c r="N43" s="8">
        <v>1</v>
      </c>
      <c r="O43" s="8">
        <v>1</v>
      </c>
      <c r="P43" s="8">
        <v>1</v>
      </c>
      <c r="Q43" s="8">
        <v>1</v>
      </c>
      <c r="R43" s="8">
        <v>1</v>
      </c>
      <c r="S43" s="8">
        <v>1</v>
      </c>
      <c r="T43" s="8">
        <v>1</v>
      </c>
    </row>
    <row r="44" spans="1:20" s="3" customFormat="1" ht="20.5" customHeight="1" x14ac:dyDescent="0.35">
      <c r="A44" s="31" t="s">
        <v>103</v>
      </c>
      <c r="B44" s="32" t="s">
        <v>104</v>
      </c>
      <c r="C44" s="29" t="s">
        <v>22</v>
      </c>
      <c r="D44" s="7" t="s">
        <v>19</v>
      </c>
      <c r="E44" s="7"/>
      <c r="F44" s="7"/>
      <c r="G44" s="7"/>
      <c r="H44" s="30">
        <v>1</v>
      </c>
      <c r="I44" s="30">
        <v>1</v>
      </c>
      <c r="J44" s="30">
        <v>1</v>
      </c>
      <c r="K44" s="30">
        <v>0</v>
      </c>
      <c r="L44" s="30">
        <v>1</v>
      </c>
      <c r="M44" s="30">
        <v>1</v>
      </c>
      <c r="N44" s="30">
        <v>1</v>
      </c>
      <c r="O44" s="30">
        <v>1</v>
      </c>
      <c r="P44" s="30">
        <v>0</v>
      </c>
      <c r="Q44" s="30">
        <v>1</v>
      </c>
      <c r="R44" s="30">
        <v>1</v>
      </c>
      <c r="S44" s="30">
        <v>1</v>
      </c>
      <c r="T44" s="30">
        <v>1</v>
      </c>
    </row>
    <row r="45" spans="1:20" s="3" customFormat="1" ht="20.5" customHeight="1" x14ac:dyDescent="0.35">
      <c r="A45" s="31" t="s">
        <v>105</v>
      </c>
      <c r="B45" s="32" t="s">
        <v>106</v>
      </c>
      <c r="C45" s="33" t="s">
        <v>10</v>
      </c>
      <c r="D45" s="7" t="s">
        <v>19</v>
      </c>
      <c r="E45" s="7"/>
      <c r="F45" s="7"/>
      <c r="G45" s="7"/>
      <c r="H45" s="8">
        <v>1</v>
      </c>
      <c r="I45" s="8">
        <v>1</v>
      </c>
      <c r="J45" s="8">
        <v>1</v>
      </c>
      <c r="K45" s="8">
        <v>1</v>
      </c>
      <c r="L45" s="8">
        <v>1</v>
      </c>
      <c r="M45" s="8">
        <v>1</v>
      </c>
      <c r="N45" s="8">
        <v>1</v>
      </c>
      <c r="O45" s="8">
        <v>1</v>
      </c>
      <c r="P45" s="8">
        <v>1</v>
      </c>
      <c r="Q45" s="8">
        <v>1</v>
      </c>
      <c r="R45" s="8">
        <v>1</v>
      </c>
      <c r="S45" s="8">
        <v>1</v>
      </c>
      <c r="T45" s="8">
        <v>1</v>
      </c>
    </row>
    <row r="46" spans="1:20" s="3" customFormat="1" ht="20.5" customHeight="1" x14ac:dyDescent="0.35">
      <c r="A46" s="31" t="s">
        <v>107</v>
      </c>
      <c r="B46" s="32" t="s">
        <v>108</v>
      </c>
      <c r="C46" s="33" t="s">
        <v>42</v>
      </c>
      <c r="D46" s="7"/>
      <c r="E46" s="7" t="s">
        <v>11</v>
      </c>
      <c r="F46" s="7" t="s">
        <v>19</v>
      </c>
      <c r="G46" s="7" t="s">
        <v>19</v>
      </c>
      <c r="H46" s="8">
        <v>1</v>
      </c>
      <c r="I46" s="8">
        <v>1</v>
      </c>
      <c r="J46" s="8">
        <v>1</v>
      </c>
      <c r="K46" s="8">
        <v>1</v>
      </c>
      <c r="L46" s="8">
        <v>1</v>
      </c>
      <c r="M46" s="8">
        <v>1</v>
      </c>
      <c r="N46" s="8">
        <v>0</v>
      </c>
      <c r="O46" s="8">
        <v>1</v>
      </c>
      <c r="P46" s="8">
        <v>1</v>
      </c>
      <c r="Q46" s="8">
        <v>1</v>
      </c>
      <c r="R46" s="8">
        <v>1</v>
      </c>
      <c r="S46" s="8">
        <v>1</v>
      </c>
      <c r="T46" s="8">
        <v>1</v>
      </c>
    </row>
    <row r="47" spans="1:20" s="3" customFormat="1" ht="20.5" customHeight="1" x14ac:dyDescent="0.35">
      <c r="A47" s="31" t="s">
        <v>109</v>
      </c>
      <c r="B47" s="32" t="s">
        <v>110</v>
      </c>
      <c r="C47" s="33" t="s">
        <v>42</v>
      </c>
      <c r="D47" s="7"/>
      <c r="E47" s="7" t="s">
        <v>11</v>
      </c>
      <c r="F47" s="7" t="s">
        <v>19</v>
      </c>
      <c r="G47" s="7" t="s">
        <v>19</v>
      </c>
      <c r="H47" s="8">
        <v>1</v>
      </c>
      <c r="I47" s="8">
        <v>0</v>
      </c>
      <c r="J47" s="8">
        <v>0</v>
      </c>
      <c r="K47" s="8">
        <v>0</v>
      </c>
      <c r="L47" s="8">
        <v>1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1</v>
      </c>
      <c r="S47" s="8">
        <v>1</v>
      </c>
      <c r="T47" s="8">
        <v>0</v>
      </c>
    </row>
    <row r="48" spans="1:20" s="3" customFormat="1" ht="20.5" customHeight="1" x14ac:dyDescent="0.35">
      <c r="A48" s="31" t="s">
        <v>111</v>
      </c>
      <c r="B48" s="32" t="s">
        <v>112</v>
      </c>
      <c r="C48" s="33" t="s">
        <v>10</v>
      </c>
      <c r="D48" s="7" t="s">
        <v>19</v>
      </c>
      <c r="E48" s="7"/>
      <c r="F48" s="7"/>
      <c r="G48" s="7"/>
      <c r="H48" s="8">
        <v>1</v>
      </c>
      <c r="I48" s="8">
        <v>1</v>
      </c>
      <c r="J48" s="8">
        <v>1</v>
      </c>
      <c r="K48" s="8">
        <v>1</v>
      </c>
      <c r="L48" s="8">
        <v>1</v>
      </c>
      <c r="M48" s="8">
        <v>1</v>
      </c>
      <c r="N48" s="8">
        <v>1</v>
      </c>
      <c r="O48" s="8">
        <v>1</v>
      </c>
      <c r="P48" s="8">
        <v>0</v>
      </c>
      <c r="Q48" s="8">
        <v>1</v>
      </c>
      <c r="R48" s="8">
        <v>1</v>
      </c>
      <c r="S48" s="8">
        <v>1</v>
      </c>
      <c r="T48" s="8">
        <v>1</v>
      </c>
    </row>
    <row r="49" spans="1:20" s="3" customFormat="1" ht="20.5" customHeight="1" x14ac:dyDescent="0.35">
      <c r="A49" s="31" t="s">
        <v>113</v>
      </c>
      <c r="B49" s="32" t="s">
        <v>114</v>
      </c>
      <c r="C49" s="33" t="s">
        <v>61</v>
      </c>
      <c r="D49" s="7"/>
      <c r="E49" s="7" t="s">
        <v>18</v>
      </c>
      <c r="F49" s="7"/>
      <c r="G49" s="7" t="s">
        <v>19</v>
      </c>
      <c r="H49" s="8">
        <v>1</v>
      </c>
      <c r="I49" s="8">
        <v>1</v>
      </c>
      <c r="J49" s="8">
        <v>1</v>
      </c>
      <c r="K49" s="8">
        <v>1</v>
      </c>
      <c r="L49" s="8">
        <v>1</v>
      </c>
      <c r="M49" s="8">
        <v>1</v>
      </c>
      <c r="N49" s="8">
        <v>1</v>
      </c>
      <c r="O49" s="8">
        <v>1</v>
      </c>
      <c r="P49" s="8">
        <v>1</v>
      </c>
      <c r="Q49" s="8">
        <v>1</v>
      </c>
      <c r="R49" s="8">
        <v>1</v>
      </c>
      <c r="S49" s="8">
        <v>1</v>
      </c>
      <c r="T49" s="8">
        <v>1</v>
      </c>
    </row>
    <row r="50" spans="1:20" s="3" customFormat="1" ht="20.5" customHeight="1" x14ac:dyDescent="0.35">
      <c r="A50" s="34" t="s">
        <v>115</v>
      </c>
      <c r="B50" s="32" t="s">
        <v>116</v>
      </c>
      <c r="C50" s="33" t="s">
        <v>26</v>
      </c>
      <c r="D50" s="7" t="s">
        <v>19</v>
      </c>
      <c r="E50" s="7"/>
      <c r="F50" s="7"/>
      <c r="G50" s="7"/>
      <c r="H50" s="8">
        <v>1</v>
      </c>
      <c r="I50" s="8">
        <v>0</v>
      </c>
      <c r="J50" s="8">
        <v>0</v>
      </c>
      <c r="K50" s="8">
        <v>1</v>
      </c>
      <c r="L50" s="8">
        <v>0</v>
      </c>
      <c r="M50" s="8">
        <v>0</v>
      </c>
      <c r="N50" s="8">
        <v>1</v>
      </c>
      <c r="O50" s="8">
        <v>1</v>
      </c>
      <c r="P50" s="8">
        <v>1</v>
      </c>
      <c r="Q50" s="8">
        <v>1</v>
      </c>
      <c r="R50" s="8">
        <v>1</v>
      </c>
      <c r="S50" s="8">
        <v>0</v>
      </c>
      <c r="T50" s="8">
        <v>0</v>
      </c>
    </row>
    <row r="51" spans="1:20" s="3" customFormat="1" ht="20.5" customHeight="1" x14ac:dyDescent="0.35">
      <c r="A51" s="31" t="s">
        <v>117</v>
      </c>
      <c r="B51" s="32" t="s">
        <v>118</v>
      </c>
      <c r="C51" s="33" t="s">
        <v>22</v>
      </c>
      <c r="D51" s="7" t="s">
        <v>19</v>
      </c>
      <c r="E51" s="7"/>
      <c r="F51" s="7"/>
      <c r="G51" s="7"/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1</v>
      </c>
      <c r="N51" s="8">
        <v>0</v>
      </c>
      <c r="O51" s="8">
        <v>0</v>
      </c>
      <c r="P51" s="30" t="s">
        <v>158</v>
      </c>
      <c r="Q51" s="8">
        <v>0</v>
      </c>
      <c r="R51" s="8">
        <v>0</v>
      </c>
      <c r="S51" s="30" t="s">
        <v>158</v>
      </c>
      <c r="T51" s="8">
        <v>0</v>
      </c>
    </row>
    <row r="52" spans="1:20" s="3" customFormat="1" ht="20.5" customHeight="1" x14ac:dyDescent="0.35">
      <c r="A52" s="31" t="s">
        <v>119</v>
      </c>
      <c r="B52" s="32" t="s">
        <v>120</v>
      </c>
      <c r="C52" s="33" t="s">
        <v>10</v>
      </c>
      <c r="D52" s="7" t="s">
        <v>19</v>
      </c>
      <c r="E52" s="7"/>
      <c r="F52" s="7"/>
      <c r="G52" s="7"/>
      <c r="H52" s="8">
        <v>1</v>
      </c>
      <c r="I52" s="8">
        <v>1</v>
      </c>
      <c r="J52" s="8">
        <v>1</v>
      </c>
      <c r="K52" s="8">
        <v>1</v>
      </c>
      <c r="L52" s="8">
        <v>1</v>
      </c>
      <c r="M52" s="8">
        <v>1</v>
      </c>
      <c r="N52" s="8">
        <v>1</v>
      </c>
      <c r="O52" s="8">
        <v>1</v>
      </c>
      <c r="P52" s="8">
        <v>1</v>
      </c>
      <c r="Q52" s="8">
        <v>1</v>
      </c>
      <c r="R52" s="8">
        <v>1</v>
      </c>
      <c r="S52" s="8">
        <v>1</v>
      </c>
      <c r="T52" s="8">
        <v>1</v>
      </c>
    </row>
    <row r="53" spans="1:20" s="3" customFormat="1" ht="20.5" customHeight="1" x14ac:dyDescent="0.35">
      <c r="A53" s="31" t="s">
        <v>121</v>
      </c>
      <c r="B53" s="32" t="s">
        <v>122</v>
      </c>
      <c r="C53" s="33" t="s">
        <v>10</v>
      </c>
      <c r="D53" s="7"/>
      <c r="E53" s="7" t="s">
        <v>11</v>
      </c>
      <c r="F53" s="7"/>
      <c r="G53" s="7"/>
      <c r="H53" s="8">
        <v>1</v>
      </c>
      <c r="I53" s="8">
        <v>1</v>
      </c>
      <c r="J53" s="8">
        <v>1</v>
      </c>
      <c r="K53" s="8">
        <v>1</v>
      </c>
      <c r="L53" s="8">
        <v>1</v>
      </c>
      <c r="M53" s="8">
        <v>1</v>
      </c>
      <c r="N53" s="8">
        <v>1</v>
      </c>
      <c r="O53" s="8">
        <v>1</v>
      </c>
      <c r="P53" s="8">
        <v>1</v>
      </c>
      <c r="Q53" s="8">
        <v>1</v>
      </c>
      <c r="R53" s="8">
        <v>1</v>
      </c>
      <c r="S53" s="8">
        <v>1</v>
      </c>
      <c r="T53" s="8">
        <v>1</v>
      </c>
    </row>
    <row r="54" spans="1:20" s="3" customFormat="1" ht="20.5" customHeight="1" x14ac:dyDescent="0.35">
      <c r="A54" s="31" t="s">
        <v>123</v>
      </c>
      <c r="B54" s="32" t="s">
        <v>124</v>
      </c>
      <c r="C54" s="33" t="s">
        <v>26</v>
      </c>
      <c r="D54" s="7"/>
      <c r="E54" s="7" t="s">
        <v>11</v>
      </c>
      <c r="F54" s="7"/>
      <c r="G54" s="7" t="s">
        <v>19</v>
      </c>
      <c r="H54" s="8">
        <v>1</v>
      </c>
      <c r="I54" s="8">
        <v>1</v>
      </c>
      <c r="J54" s="8">
        <v>0</v>
      </c>
      <c r="K54" s="8">
        <v>0</v>
      </c>
      <c r="L54" s="8">
        <v>1</v>
      </c>
      <c r="M54" s="8">
        <v>0</v>
      </c>
      <c r="N54" s="8">
        <v>0</v>
      </c>
      <c r="O54" s="8">
        <v>0</v>
      </c>
      <c r="P54" s="8">
        <v>0</v>
      </c>
      <c r="Q54" s="8">
        <v>1</v>
      </c>
      <c r="R54" s="8">
        <v>0</v>
      </c>
      <c r="S54" s="8">
        <v>0</v>
      </c>
      <c r="T54" s="8">
        <v>0</v>
      </c>
    </row>
    <row r="55" spans="1:20" s="3" customFormat="1" ht="20.5" customHeight="1" x14ac:dyDescent="0.35">
      <c r="A55" s="31" t="s">
        <v>125</v>
      </c>
      <c r="B55" s="32" t="s">
        <v>126</v>
      </c>
      <c r="C55" s="33" t="s">
        <v>26</v>
      </c>
      <c r="D55" s="7"/>
      <c r="E55" s="7" t="s">
        <v>11</v>
      </c>
      <c r="F55" s="7"/>
      <c r="G55" s="7"/>
      <c r="H55" s="8">
        <v>0</v>
      </c>
      <c r="I55" s="8">
        <v>0</v>
      </c>
      <c r="J55" s="8">
        <v>1</v>
      </c>
      <c r="K55" s="8">
        <v>1</v>
      </c>
      <c r="L55" s="8">
        <v>0</v>
      </c>
      <c r="M55" s="8">
        <v>0</v>
      </c>
      <c r="N55" s="30" t="s">
        <v>158</v>
      </c>
      <c r="O55" s="8">
        <v>0</v>
      </c>
      <c r="P55" s="8">
        <v>1</v>
      </c>
      <c r="Q55" s="8">
        <v>0</v>
      </c>
      <c r="R55" s="8">
        <v>0</v>
      </c>
      <c r="S55" s="8">
        <v>0</v>
      </c>
      <c r="T55" s="8">
        <v>0</v>
      </c>
    </row>
    <row r="56" spans="1:20" s="3" customFormat="1" ht="20.5" customHeight="1" x14ac:dyDescent="0.35">
      <c r="A56" s="31" t="s">
        <v>127</v>
      </c>
      <c r="B56" s="32" t="s">
        <v>128</v>
      </c>
      <c r="C56" s="33" t="s">
        <v>10</v>
      </c>
      <c r="D56" s="7"/>
      <c r="E56" s="7" t="s">
        <v>11</v>
      </c>
      <c r="F56" s="7" t="s">
        <v>19</v>
      </c>
      <c r="G56" s="7" t="s">
        <v>19</v>
      </c>
      <c r="H56" s="8">
        <v>1</v>
      </c>
      <c r="I56" s="8">
        <v>1</v>
      </c>
      <c r="J56" s="8">
        <v>1</v>
      </c>
      <c r="K56" s="8">
        <v>1</v>
      </c>
      <c r="L56" s="8">
        <v>1</v>
      </c>
      <c r="M56" s="8">
        <v>1</v>
      </c>
      <c r="N56" s="8">
        <v>1</v>
      </c>
      <c r="O56" s="8">
        <v>1</v>
      </c>
      <c r="P56" s="8">
        <v>1</v>
      </c>
      <c r="Q56" s="8">
        <v>1</v>
      </c>
      <c r="R56" s="8">
        <v>1</v>
      </c>
      <c r="S56" s="8">
        <v>1</v>
      </c>
      <c r="T56" s="8">
        <v>1</v>
      </c>
    </row>
    <row r="57" spans="1:20" s="3" customFormat="1" ht="20.5" customHeight="1" x14ac:dyDescent="0.35">
      <c r="A57" s="31" t="s">
        <v>129</v>
      </c>
      <c r="B57" s="32" t="s">
        <v>130</v>
      </c>
      <c r="C57" s="33" t="s">
        <v>42</v>
      </c>
      <c r="D57" s="7"/>
      <c r="E57" s="7" t="s">
        <v>131</v>
      </c>
      <c r="F57" s="7"/>
      <c r="G57" s="7" t="s">
        <v>19</v>
      </c>
      <c r="H57" s="8">
        <v>1</v>
      </c>
      <c r="I57" s="8" t="s">
        <v>91</v>
      </c>
      <c r="J57" s="8">
        <v>0</v>
      </c>
      <c r="K57" s="8" t="s">
        <v>91</v>
      </c>
      <c r="L57" s="8">
        <v>1</v>
      </c>
      <c r="M57" s="8">
        <v>0</v>
      </c>
      <c r="N57" s="8">
        <v>0</v>
      </c>
      <c r="O57" s="8">
        <v>0</v>
      </c>
      <c r="P57" s="8" t="s">
        <v>91</v>
      </c>
      <c r="Q57" s="8">
        <v>1</v>
      </c>
      <c r="R57" s="8">
        <v>1</v>
      </c>
      <c r="S57" s="8">
        <v>0</v>
      </c>
      <c r="T57" s="8">
        <v>0</v>
      </c>
    </row>
    <row r="58" spans="1:20" s="3" customFormat="1" ht="20.5" customHeight="1" x14ac:dyDescent="0.35">
      <c r="A58" s="31" t="s">
        <v>132</v>
      </c>
      <c r="B58" s="32" t="s">
        <v>133</v>
      </c>
      <c r="C58" s="33" t="s">
        <v>42</v>
      </c>
      <c r="D58" s="7"/>
      <c r="E58" s="7" t="s">
        <v>11</v>
      </c>
      <c r="F58" s="7"/>
      <c r="G58" s="7"/>
      <c r="H58" s="8">
        <v>1</v>
      </c>
      <c r="I58" s="8">
        <v>0</v>
      </c>
      <c r="J58" s="8">
        <v>1</v>
      </c>
      <c r="K58" s="8">
        <v>1</v>
      </c>
      <c r="L58" s="8">
        <v>1</v>
      </c>
      <c r="M58" s="8">
        <v>1</v>
      </c>
      <c r="N58" s="8">
        <v>1</v>
      </c>
      <c r="O58" s="8">
        <v>1</v>
      </c>
      <c r="P58" s="8">
        <v>0</v>
      </c>
      <c r="Q58" s="8">
        <v>1</v>
      </c>
      <c r="R58" s="8">
        <v>1</v>
      </c>
      <c r="S58" s="8">
        <v>1</v>
      </c>
      <c r="T58" s="8">
        <v>1</v>
      </c>
    </row>
    <row r="59" spans="1:20" s="3" customFormat="1" ht="20.5" customHeight="1" x14ac:dyDescent="0.35">
      <c r="A59" s="31" t="s">
        <v>134</v>
      </c>
      <c r="B59" s="32" t="s">
        <v>135</v>
      </c>
      <c r="C59" s="33" t="s">
        <v>42</v>
      </c>
      <c r="D59" s="7"/>
      <c r="E59" s="7" t="s">
        <v>11</v>
      </c>
      <c r="F59" s="7"/>
      <c r="G59" s="7"/>
      <c r="H59" s="8">
        <v>1</v>
      </c>
      <c r="I59" s="8">
        <v>1</v>
      </c>
      <c r="J59" s="8">
        <v>1</v>
      </c>
      <c r="K59" s="8">
        <v>1</v>
      </c>
      <c r="L59" s="8">
        <v>1</v>
      </c>
      <c r="M59" s="8">
        <v>1</v>
      </c>
      <c r="N59" s="8">
        <v>0</v>
      </c>
      <c r="O59" s="8">
        <v>1</v>
      </c>
      <c r="P59" s="8">
        <v>1</v>
      </c>
      <c r="Q59" s="8">
        <v>1</v>
      </c>
      <c r="R59" s="8">
        <v>1</v>
      </c>
      <c r="S59" s="8">
        <v>1</v>
      </c>
      <c r="T59" s="8">
        <v>1</v>
      </c>
    </row>
    <row r="60" spans="1:20" s="3" customFormat="1" ht="20.5" customHeight="1" x14ac:dyDescent="0.35">
      <c r="A60" s="31" t="s">
        <v>136</v>
      </c>
      <c r="B60" s="32" t="s">
        <v>137</v>
      </c>
      <c r="C60" s="33" t="s">
        <v>42</v>
      </c>
      <c r="D60" s="7"/>
      <c r="E60" s="7" t="s">
        <v>11</v>
      </c>
      <c r="F60" s="7"/>
      <c r="G60" s="7"/>
      <c r="H60" s="8">
        <v>1</v>
      </c>
      <c r="I60" s="8">
        <v>1</v>
      </c>
      <c r="J60" s="8">
        <v>1</v>
      </c>
      <c r="K60" s="8">
        <v>1</v>
      </c>
      <c r="L60" s="8">
        <v>1</v>
      </c>
      <c r="M60" s="8">
        <v>1</v>
      </c>
      <c r="N60" s="8">
        <v>1</v>
      </c>
      <c r="O60" s="8">
        <v>1</v>
      </c>
      <c r="P60" s="8">
        <v>0</v>
      </c>
      <c r="Q60" s="8">
        <v>1</v>
      </c>
      <c r="R60" s="8">
        <v>1</v>
      </c>
      <c r="S60" s="8">
        <v>1</v>
      </c>
      <c r="T60" s="8">
        <v>1</v>
      </c>
    </row>
    <row r="61" spans="1:20" s="3" customFormat="1" ht="20.5" customHeight="1" x14ac:dyDescent="0.35">
      <c r="A61" s="31" t="s">
        <v>138</v>
      </c>
      <c r="B61" s="32" t="s">
        <v>139</v>
      </c>
      <c r="C61" s="33" t="s">
        <v>26</v>
      </c>
      <c r="D61" s="7"/>
      <c r="E61" s="7" t="s">
        <v>11</v>
      </c>
      <c r="F61" s="7"/>
      <c r="G61" s="7"/>
      <c r="H61" s="8">
        <v>1</v>
      </c>
      <c r="I61" s="8">
        <v>1</v>
      </c>
      <c r="J61" s="8">
        <v>1</v>
      </c>
      <c r="K61" s="8">
        <v>1</v>
      </c>
      <c r="L61" s="8">
        <v>1</v>
      </c>
      <c r="M61" s="8">
        <v>1</v>
      </c>
      <c r="N61" s="8">
        <v>1</v>
      </c>
      <c r="O61" s="8">
        <v>1</v>
      </c>
      <c r="P61" s="8">
        <v>1</v>
      </c>
      <c r="Q61" s="8">
        <v>1</v>
      </c>
      <c r="R61" s="8">
        <v>1</v>
      </c>
      <c r="S61" s="8">
        <v>1</v>
      </c>
      <c r="T61" s="8">
        <v>1</v>
      </c>
    </row>
    <row r="62" spans="1:20" s="3" customFormat="1" ht="20.5" customHeight="1" x14ac:dyDescent="0.35">
      <c r="A62" s="31" t="s">
        <v>140</v>
      </c>
      <c r="B62" s="32" t="s">
        <v>141</v>
      </c>
      <c r="C62" s="33" t="s">
        <v>42</v>
      </c>
      <c r="D62" s="7"/>
      <c r="E62" s="7" t="s">
        <v>11</v>
      </c>
      <c r="F62" s="7"/>
      <c r="G62" s="7"/>
      <c r="H62" s="8">
        <v>1</v>
      </c>
      <c r="I62" s="8">
        <v>1</v>
      </c>
      <c r="J62" s="8">
        <v>1</v>
      </c>
      <c r="K62" s="8">
        <v>1</v>
      </c>
      <c r="L62" s="8">
        <v>1</v>
      </c>
      <c r="M62" s="8">
        <v>1</v>
      </c>
      <c r="N62" s="8">
        <v>1</v>
      </c>
      <c r="O62" s="8">
        <v>1</v>
      </c>
      <c r="P62" s="8">
        <v>1</v>
      </c>
      <c r="Q62" s="8">
        <v>1</v>
      </c>
      <c r="R62" s="8">
        <v>1</v>
      </c>
      <c r="S62" s="8">
        <v>1</v>
      </c>
      <c r="T62" s="8">
        <v>1</v>
      </c>
    </row>
    <row r="63" spans="1:20" s="3" customFormat="1" ht="20.5" customHeight="1" x14ac:dyDescent="0.35">
      <c r="A63" s="31" t="s">
        <v>142</v>
      </c>
      <c r="B63" s="32" t="s">
        <v>143</v>
      </c>
      <c r="C63" s="33" t="s">
        <v>42</v>
      </c>
      <c r="D63" s="7"/>
      <c r="E63" s="7" t="s">
        <v>11</v>
      </c>
      <c r="F63" s="7"/>
      <c r="G63" s="7"/>
      <c r="H63" s="8">
        <v>0</v>
      </c>
      <c r="I63" s="8">
        <v>0</v>
      </c>
      <c r="J63" s="8">
        <v>0</v>
      </c>
      <c r="K63" s="8">
        <v>1</v>
      </c>
      <c r="L63" s="8">
        <v>1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1</v>
      </c>
      <c r="S63" s="8">
        <v>0</v>
      </c>
      <c r="T63" s="8">
        <v>0</v>
      </c>
    </row>
    <row r="64" spans="1:20" s="3" customFormat="1" ht="20.5" customHeight="1" x14ac:dyDescent="0.35">
      <c r="A64" s="27" t="s">
        <v>144</v>
      </c>
      <c r="B64" s="28" t="s">
        <v>145</v>
      </c>
      <c r="C64" s="29" t="s">
        <v>22</v>
      </c>
      <c r="D64" s="7"/>
      <c r="E64" s="7" t="s">
        <v>146</v>
      </c>
      <c r="F64" s="7" t="s">
        <v>19</v>
      </c>
      <c r="G64" s="7" t="s">
        <v>19</v>
      </c>
      <c r="H64" s="30">
        <v>1</v>
      </c>
      <c r="I64" s="30">
        <v>1</v>
      </c>
      <c r="J64" s="30">
        <v>0</v>
      </c>
      <c r="K64" s="30">
        <v>0</v>
      </c>
      <c r="L64" s="30">
        <v>1</v>
      </c>
      <c r="M64" s="30">
        <v>0</v>
      </c>
      <c r="N64" s="30">
        <v>0</v>
      </c>
      <c r="O64" s="30">
        <v>0</v>
      </c>
      <c r="P64" s="30">
        <v>0</v>
      </c>
      <c r="Q64" s="30">
        <v>1</v>
      </c>
      <c r="R64" s="30">
        <v>1</v>
      </c>
      <c r="S64" s="30">
        <v>0</v>
      </c>
      <c r="T64" s="30">
        <v>0</v>
      </c>
    </row>
    <row r="65" spans="1:21" s="3" customFormat="1" ht="20.5" customHeight="1" thickBot="1" x14ac:dyDescent="0.4">
      <c r="A65" s="40" t="s">
        <v>147</v>
      </c>
      <c r="B65" s="41" t="s">
        <v>148</v>
      </c>
      <c r="C65" s="42" t="s">
        <v>22</v>
      </c>
      <c r="D65" s="11"/>
      <c r="E65" s="11" t="s">
        <v>11</v>
      </c>
      <c r="F65" s="11"/>
      <c r="G65" s="11"/>
      <c r="H65" s="43">
        <v>1</v>
      </c>
      <c r="I65" s="43">
        <v>1</v>
      </c>
      <c r="J65" s="43">
        <v>1</v>
      </c>
      <c r="K65" s="43">
        <v>1</v>
      </c>
      <c r="L65" s="43">
        <v>1</v>
      </c>
      <c r="M65" s="43">
        <v>1</v>
      </c>
      <c r="N65" s="43">
        <v>1</v>
      </c>
      <c r="O65" s="43">
        <v>1</v>
      </c>
      <c r="P65" s="43">
        <v>1</v>
      </c>
      <c r="Q65" s="43">
        <v>1</v>
      </c>
      <c r="R65" s="43">
        <v>1</v>
      </c>
      <c r="S65" s="43">
        <v>1</v>
      </c>
      <c r="T65" s="43">
        <v>1</v>
      </c>
    </row>
    <row r="66" spans="1:21" s="3" customFormat="1" ht="26.5" customHeight="1" x14ac:dyDescent="0.35">
      <c r="A66" s="48" t="s">
        <v>149</v>
      </c>
      <c r="B66" s="49"/>
      <c r="C66" s="49"/>
      <c r="D66" s="49"/>
      <c r="E66" s="49"/>
      <c r="F66" s="49"/>
      <c r="G66" s="49"/>
      <c r="H66" s="14" t="s">
        <v>0</v>
      </c>
      <c r="I66" s="15">
        <v>11</v>
      </c>
      <c r="J66" s="15">
        <v>12</v>
      </c>
      <c r="K66" s="15">
        <v>30</v>
      </c>
      <c r="L66" s="15">
        <v>31</v>
      </c>
      <c r="M66" s="15">
        <v>32</v>
      </c>
      <c r="N66" s="15">
        <v>34</v>
      </c>
      <c r="O66" s="15">
        <v>46</v>
      </c>
      <c r="P66" s="15">
        <v>48</v>
      </c>
      <c r="Q66" s="15">
        <v>65</v>
      </c>
      <c r="R66" s="15">
        <v>66</v>
      </c>
      <c r="S66" s="15">
        <v>81</v>
      </c>
      <c r="T66" s="15">
        <v>82</v>
      </c>
      <c r="U66" s="20" t="s">
        <v>164</v>
      </c>
    </row>
    <row r="67" spans="1:21" s="3" customFormat="1" ht="26.5" customHeight="1" x14ac:dyDescent="0.35">
      <c r="A67" s="50" t="s">
        <v>176</v>
      </c>
      <c r="B67" s="51"/>
      <c r="C67" s="51"/>
      <c r="D67" s="51"/>
      <c r="E67" s="51"/>
      <c r="F67" s="51"/>
      <c r="G67" s="51"/>
      <c r="H67" s="12">
        <v>54</v>
      </c>
      <c r="I67" s="8">
        <v>47</v>
      </c>
      <c r="J67" s="8">
        <v>48</v>
      </c>
      <c r="K67" s="8">
        <v>46</v>
      </c>
      <c r="L67" s="8">
        <v>51</v>
      </c>
      <c r="M67" s="8">
        <v>44</v>
      </c>
      <c r="N67" s="8">
        <v>43</v>
      </c>
      <c r="O67" s="8">
        <v>44</v>
      </c>
      <c r="P67" s="8">
        <v>41</v>
      </c>
      <c r="Q67" s="8">
        <v>50</v>
      </c>
      <c r="R67" s="8">
        <v>52</v>
      </c>
      <c r="S67" s="8">
        <v>47</v>
      </c>
      <c r="T67" s="8">
        <v>43</v>
      </c>
      <c r="U67" s="16">
        <v>63</v>
      </c>
    </row>
    <row r="68" spans="1:21" s="3" customFormat="1" x14ac:dyDescent="0.35">
      <c r="A68" s="44" t="s">
        <v>92</v>
      </c>
      <c r="B68" s="45"/>
      <c r="C68" s="45"/>
      <c r="D68" s="45"/>
      <c r="E68" s="45"/>
      <c r="F68" s="45"/>
      <c r="G68" s="45"/>
      <c r="H68" s="12">
        <v>8</v>
      </c>
      <c r="I68" s="8">
        <v>5</v>
      </c>
      <c r="J68" s="8">
        <v>5</v>
      </c>
      <c r="K68" s="8">
        <v>4</v>
      </c>
      <c r="L68" s="8">
        <v>7</v>
      </c>
      <c r="M68" s="8">
        <v>7</v>
      </c>
      <c r="N68" s="8">
        <v>6</v>
      </c>
      <c r="O68" s="8">
        <v>6</v>
      </c>
      <c r="P68" s="8">
        <v>4</v>
      </c>
      <c r="Q68" s="8">
        <v>7</v>
      </c>
      <c r="R68" s="8">
        <v>8</v>
      </c>
      <c r="S68" s="8">
        <v>7</v>
      </c>
      <c r="T68" s="8">
        <v>5</v>
      </c>
      <c r="U68" s="16">
        <v>10</v>
      </c>
    </row>
    <row r="69" spans="1:21" s="3" customFormat="1" x14ac:dyDescent="0.35">
      <c r="A69" s="44" t="s">
        <v>150</v>
      </c>
      <c r="B69" s="45"/>
      <c r="C69" s="45"/>
      <c r="D69" s="45"/>
      <c r="E69" s="45"/>
      <c r="F69" s="45"/>
      <c r="G69" s="45"/>
      <c r="H69" s="13">
        <f>H67-H68</f>
        <v>46</v>
      </c>
      <c r="I69" s="9">
        <f t="shared" ref="I69:T69" si="0">I67-I68</f>
        <v>42</v>
      </c>
      <c r="J69" s="9">
        <f t="shared" si="0"/>
        <v>43</v>
      </c>
      <c r="K69" s="9">
        <f t="shared" si="0"/>
        <v>42</v>
      </c>
      <c r="L69" s="9">
        <f t="shared" si="0"/>
        <v>44</v>
      </c>
      <c r="M69" s="9">
        <f t="shared" si="0"/>
        <v>37</v>
      </c>
      <c r="N69" s="9">
        <f>N67-N68</f>
        <v>37</v>
      </c>
      <c r="O69" s="9">
        <f t="shared" si="0"/>
        <v>38</v>
      </c>
      <c r="P69" s="9">
        <f t="shared" si="0"/>
        <v>37</v>
      </c>
      <c r="Q69" s="9">
        <f t="shared" si="0"/>
        <v>43</v>
      </c>
      <c r="R69" s="9">
        <f t="shared" si="0"/>
        <v>44</v>
      </c>
      <c r="S69" s="9">
        <f t="shared" si="0"/>
        <v>40</v>
      </c>
      <c r="T69" s="9">
        <f t="shared" si="0"/>
        <v>38</v>
      </c>
      <c r="U69" s="17">
        <v>53</v>
      </c>
    </row>
    <row r="70" spans="1:21" s="3" customFormat="1" x14ac:dyDescent="0.35">
      <c r="A70" s="44" t="s">
        <v>151</v>
      </c>
      <c r="B70" s="45"/>
      <c r="C70" s="45"/>
      <c r="D70" s="45"/>
      <c r="E70" s="45"/>
      <c r="F70" s="45"/>
      <c r="G70" s="45"/>
      <c r="H70" s="13">
        <v>4</v>
      </c>
      <c r="I70" s="9">
        <v>3</v>
      </c>
      <c r="J70" s="9">
        <v>1</v>
      </c>
      <c r="K70" s="9">
        <v>1</v>
      </c>
      <c r="L70" s="9">
        <v>1</v>
      </c>
      <c r="M70" s="9">
        <v>0</v>
      </c>
      <c r="N70" s="9">
        <v>1</v>
      </c>
      <c r="O70" s="9">
        <v>0</v>
      </c>
      <c r="P70" s="9">
        <v>1</v>
      </c>
      <c r="Q70" s="9">
        <v>3</v>
      </c>
      <c r="R70" s="9">
        <v>3</v>
      </c>
      <c r="S70" s="9">
        <v>1</v>
      </c>
      <c r="T70" s="9">
        <v>0</v>
      </c>
      <c r="U70" s="17">
        <v>4</v>
      </c>
    </row>
    <row r="71" spans="1:21" s="3" customFormat="1" ht="15" thickBot="1" x14ac:dyDescent="0.4">
      <c r="A71" s="46" t="s">
        <v>152</v>
      </c>
      <c r="B71" s="47"/>
      <c r="C71" s="47"/>
      <c r="D71" s="47"/>
      <c r="E71" s="47"/>
      <c r="F71" s="47"/>
      <c r="G71" s="47"/>
      <c r="H71" s="18">
        <v>19</v>
      </c>
      <c r="I71" s="19">
        <v>15</v>
      </c>
      <c r="J71" s="19">
        <v>14</v>
      </c>
      <c r="K71" s="19">
        <v>13</v>
      </c>
      <c r="L71" s="19">
        <v>16</v>
      </c>
      <c r="M71" s="19">
        <v>11</v>
      </c>
      <c r="N71" s="19">
        <v>11</v>
      </c>
      <c r="O71" s="19">
        <v>11</v>
      </c>
      <c r="P71" s="19">
        <v>12</v>
      </c>
      <c r="Q71" s="19">
        <v>17</v>
      </c>
      <c r="R71" s="19">
        <v>16</v>
      </c>
      <c r="S71" s="19">
        <v>14</v>
      </c>
      <c r="T71" s="19">
        <v>12</v>
      </c>
      <c r="U71" s="21">
        <v>22</v>
      </c>
    </row>
  </sheetData>
  <mergeCells count="8">
    <mergeCell ref="H1:T1"/>
    <mergeCell ref="A70:G70"/>
    <mergeCell ref="A71:G71"/>
    <mergeCell ref="A1:D1"/>
    <mergeCell ref="A66:G66"/>
    <mergeCell ref="A67:G67"/>
    <mergeCell ref="A68:G68"/>
    <mergeCell ref="A69:G6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Métadonnées</vt:lpstr>
      <vt:lpstr>Tableau</vt:lpstr>
    </vt:vector>
  </TitlesOfParts>
  <Company>Region OCCITANIE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MESLIER Violaine</dc:creator>
  <cp:lastModifiedBy>Violaine MESLIER</cp:lastModifiedBy>
  <dcterms:created xsi:type="dcterms:W3CDTF">2022-05-05T15:13:11Z</dcterms:created>
  <dcterms:modified xsi:type="dcterms:W3CDTF">2024-01-08T15:02:49Z</dcterms:modified>
</cp:coreProperties>
</file>